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8265" firstSheet="1" activeTab="22"/>
  </bookViews>
  <sheets>
    <sheet name="1" sheetId="1" r:id="rId1"/>
    <sheet name="2" sheetId="2" r:id="rId2"/>
    <sheet name="3" sheetId="3" r:id="rId3"/>
    <sheet name="4" sheetId="4" r:id="rId4"/>
    <sheet name="5a" sheetId="5" r:id="rId5"/>
    <sheet name="5b" sheetId="6" r:id="rId6"/>
    <sheet name="5v" sheetId="7" r:id="rId7"/>
    <sheet name="5g" sheetId="8" r:id="rId8"/>
    <sheet name="5d" sheetId="9" r:id="rId9"/>
    <sheet name="5đ" sheetId="10" r:id="rId10"/>
    <sheet name="5e" sheetId="11" r:id="rId11"/>
    <sheet name="5ž" sheetId="12" r:id="rId12"/>
    <sheet name="6a" sheetId="13" r:id="rId13"/>
    <sheet name="6b" sheetId="14" r:id="rId14"/>
    <sheet name="6v" sheetId="15" r:id="rId15"/>
    <sheet name="6g" sheetId="16" r:id="rId16"/>
    <sheet name="7a" sheetId="17" r:id="rId17"/>
    <sheet name="7b" sheetId="18" r:id="rId18"/>
    <sheet name="7v" sheetId="19" r:id="rId19"/>
    <sheet name="7g" sheetId="20" r:id="rId20"/>
    <sheet name="7d" sheetId="21" r:id="rId21"/>
    <sheet name="7đ" sheetId="22" r:id="rId22"/>
    <sheet name="8" sheetId="23" r:id="rId23"/>
    <sheet name="9" sheetId="24" r:id="rId24"/>
  </sheets>
  <calcPr calcId="144525"/>
</workbook>
</file>

<file path=xl/calcChain.xml><?xml version="1.0" encoding="utf-8"?>
<calcChain xmlns="http://schemas.openxmlformats.org/spreadsheetml/2006/main">
  <c r="H3" i="24" l="1"/>
  <c r="G3" i="23"/>
  <c r="G3" i="22"/>
  <c r="G3" i="21"/>
  <c r="G3" i="20"/>
  <c r="G3" i="19"/>
  <c r="G3" i="18"/>
  <c r="G3" i="17"/>
  <c r="G3" i="16"/>
  <c r="G3" i="15"/>
  <c r="G3" i="14"/>
  <c r="G3" i="13"/>
  <c r="G3" i="12"/>
  <c r="G3" i="11"/>
  <c r="G3" i="10"/>
  <c r="G3" i="9"/>
  <c r="G3" i="6"/>
  <c r="F3" i="3"/>
  <c r="G3" i="4"/>
  <c r="G3" i="5"/>
  <c r="F5" i="14" l="1"/>
  <c r="E5" i="14"/>
  <c r="D5" i="14"/>
  <c r="C5" i="14"/>
  <c r="B5" i="14"/>
  <c r="A5" i="14"/>
  <c r="F5" i="13"/>
  <c r="E5" i="13"/>
  <c r="D5" i="13"/>
  <c r="C5" i="13"/>
  <c r="B5" i="13"/>
  <c r="A5" i="13"/>
  <c r="F5" i="10"/>
  <c r="E5" i="10"/>
  <c r="D5" i="10"/>
  <c r="C5" i="10"/>
  <c r="B5" i="10"/>
  <c r="A5" i="10"/>
  <c r="F5" i="22"/>
  <c r="E5" i="22"/>
  <c r="D5" i="22"/>
  <c r="C5" i="22"/>
  <c r="B5" i="22"/>
  <c r="A5" i="22"/>
  <c r="F5" i="21"/>
  <c r="E5" i="21"/>
  <c r="D5" i="21"/>
  <c r="C5" i="21"/>
  <c r="B5" i="21"/>
  <c r="A5" i="21"/>
  <c r="F5" i="20"/>
  <c r="E5" i="20"/>
  <c r="D5" i="20"/>
  <c r="C5" i="20"/>
  <c r="B5" i="20"/>
  <c r="A5" i="20"/>
  <c r="F5" i="19"/>
  <c r="E5" i="19"/>
  <c r="D5" i="19"/>
  <c r="C5" i="19"/>
  <c r="B5" i="19"/>
  <c r="A5" i="19"/>
  <c r="F5" i="18"/>
  <c r="E5" i="18"/>
  <c r="D5" i="18"/>
  <c r="C5" i="18"/>
  <c r="B5" i="18"/>
  <c r="A5" i="18"/>
  <c r="B5" i="17"/>
  <c r="C5" i="17"/>
  <c r="D5" i="17"/>
  <c r="E5" i="17"/>
  <c r="F5" i="17"/>
  <c r="A5" i="17"/>
  <c r="F5" i="16"/>
  <c r="E5" i="16"/>
  <c r="D5" i="16"/>
  <c r="C5" i="16"/>
  <c r="B5" i="16"/>
  <c r="A5" i="16"/>
  <c r="D5" i="15"/>
  <c r="E5" i="15"/>
  <c r="F5" i="15"/>
  <c r="F5" i="12"/>
  <c r="F5" i="11"/>
  <c r="F5" i="9"/>
  <c r="G3" i="8"/>
  <c r="F5" i="8" s="1"/>
  <c r="G3" i="7"/>
  <c r="F5" i="7" s="1"/>
  <c r="F5" i="6"/>
  <c r="F5" i="5"/>
  <c r="H3" i="2"/>
  <c r="G5" i="2" s="1"/>
  <c r="C3" i="1"/>
  <c r="A5" i="2" l="1"/>
  <c r="F5" i="2"/>
  <c r="B5" i="23"/>
  <c r="B5" i="24" l="1"/>
  <c r="C5" i="24"/>
  <c r="D5" i="24"/>
  <c r="E5" i="24"/>
  <c r="F5" i="24"/>
  <c r="A5" i="24"/>
  <c r="C5" i="23"/>
  <c r="D5" i="23"/>
  <c r="A5" i="23"/>
  <c r="B5" i="15"/>
  <c r="C5" i="15"/>
  <c r="A5" i="15"/>
  <c r="B5" i="12"/>
  <c r="C5" i="12"/>
  <c r="D5" i="12"/>
  <c r="E5" i="12"/>
  <c r="A5" i="12"/>
  <c r="B5" i="11"/>
  <c r="C5" i="11"/>
  <c r="D5" i="11"/>
  <c r="E5" i="11"/>
  <c r="A5" i="11"/>
  <c r="B5" i="9"/>
  <c r="C5" i="9"/>
  <c r="D5" i="9"/>
  <c r="E5" i="9"/>
  <c r="A5" i="9"/>
  <c r="B5" i="8"/>
  <c r="B5" i="7"/>
  <c r="B5" i="6"/>
  <c r="C5" i="6"/>
  <c r="D5" i="6"/>
  <c r="E5" i="6"/>
  <c r="A5" i="6"/>
  <c r="A5" i="5"/>
  <c r="B5" i="5"/>
  <c r="C5" i="5"/>
  <c r="D5" i="5"/>
  <c r="E5" i="5"/>
  <c r="D5" i="2"/>
  <c r="B5" i="1"/>
  <c r="A5" i="1"/>
  <c r="E5" i="8" l="1"/>
  <c r="C5" i="8"/>
  <c r="A5" i="8"/>
  <c r="D5" i="8"/>
  <c r="E5" i="7"/>
  <c r="C5" i="7"/>
  <c r="A5" i="7"/>
  <c r="D5" i="7"/>
  <c r="C5" i="2"/>
  <c r="E5" i="2"/>
  <c r="B5" i="2"/>
</calcChain>
</file>

<file path=xl/sharedStrings.xml><?xml version="1.0" encoding="utf-8"?>
<sst xmlns="http://schemas.openxmlformats.org/spreadsheetml/2006/main" count="303" uniqueCount="52">
  <si>
    <t>1.</t>
  </si>
  <si>
    <t>Мушки</t>
  </si>
  <si>
    <t>Женски</t>
  </si>
  <si>
    <t>2.</t>
  </si>
  <si>
    <t>50-59</t>
  </si>
  <si>
    <t>60-69</t>
  </si>
  <si>
    <t>70-79</t>
  </si>
  <si>
    <t>80-89</t>
  </si>
  <si>
    <t>3.</t>
  </si>
  <si>
    <t>Непотпуна основна школа</t>
  </si>
  <si>
    <t>Основна школа</t>
  </si>
  <si>
    <t>Средња школа</t>
  </si>
  <si>
    <t>Виша и висока школа</t>
  </si>
  <si>
    <t>4.</t>
  </si>
  <si>
    <t>Веома лоше</t>
  </si>
  <si>
    <t>Лоше</t>
  </si>
  <si>
    <t>Осредње</t>
  </si>
  <si>
    <t>Добро</t>
  </si>
  <si>
    <t>Веома добро</t>
  </si>
  <si>
    <t>5а.</t>
  </si>
  <si>
    <t>Веома незадовољан</t>
  </si>
  <si>
    <t>Углавном задовољан</t>
  </si>
  <si>
    <t>Веома задовољан</t>
  </si>
  <si>
    <t>5б.</t>
  </si>
  <si>
    <t>5в.</t>
  </si>
  <si>
    <t>5г.</t>
  </si>
  <si>
    <t>5д.</t>
  </si>
  <si>
    <t>5ђ.</t>
  </si>
  <si>
    <t>5е</t>
  </si>
  <si>
    <t>5ж.</t>
  </si>
  <si>
    <t>6а.</t>
  </si>
  <si>
    <t>6б.</t>
  </si>
  <si>
    <t>6в.</t>
  </si>
  <si>
    <t>6г.</t>
  </si>
  <si>
    <t>7а.</t>
  </si>
  <si>
    <t>7б.</t>
  </si>
  <si>
    <t>7в.</t>
  </si>
  <si>
    <t>7г.</t>
  </si>
  <si>
    <t>7д.</t>
  </si>
  <si>
    <t>7ђ.</t>
  </si>
  <si>
    <t>8.</t>
  </si>
  <si>
    <t>9.</t>
  </si>
  <si>
    <t>20-49</t>
  </si>
  <si>
    <t>90-99</t>
  </si>
  <si>
    <t>Без одговора</t>
  </si>
  <si>
    <t>Незадовољан</t>
  </si>
  <si>
    <t>Задовољан</t>
  </si>
  <si>
    <t>Да</t>
  </si>
  <si>
    <t>Не</t>
  </si>
  <si>
    <t>Не знам</t>
  </si>
  <si>
    <t>2023.</t>
  </si>
  <si>
    <t>без одговора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</si>
</sst>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1200" b="1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'1'!$A$4:$B$4</c:f>
              <c:strCache>
                <c:ptCount val="2"/>
                <c:pt idx="0">
                  <c:v>Мушки</c:v>
                </c:pt>
                <c:pt idx="1">
                  <c:v>Женски</c:v>
                </c:pt>
              </c:strCache>
            </c:strRef>
          </c:cat>
          <c:val>
            <c:numRef>
              <c:f>'1'!$A$5:$B$5</c:f>
              <c:numCache>
                <c:formatCode>0%</c:formatCode>
                <c:ptCount val="2"/>
                <c:pt idx="0">
                  <c:v>0.43333333333333335</c:v>
                </c:pt>
                <c:pt idx="1">
                  <c:v>0.56666666666666665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'5đ'!$A$4:$F$4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'5đ'!$A$5:$F$5</c:f>
              <c:numCache>
                <c:formatCode>0%</c:formatCode>
                <c:ptCount val="6"/>
                <c:pt idx="0">
                  <c:v>0</c:v>
                </c:pt>
                <c:pt idx="1">
                  <c:v>3.3333333333333333E-2</c:v>
                </c:pt>
                <c:pt idx="2">
                  <c:v>6.6666666666666666E-2</c:v>
                </c:pt>
                <c:pt idx="3">
                  <c:v>0.43333333333333335</c:v>
                </c:pt>
                <c:pt idx="4">
                  <c:v>0.46666666666666667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815104"/>
        <c:axId val="86816640"/>
        <c:axId val="0"/>
      </c:bar3DChart>
      <c:catAx>
        <c:axId val="86815104"/>
        <c:scaling>
          <c:orientation val="minMax"/>
        </c:scaling>
        <c:delete val="0"/>
        <c:axPos val="b"/>
        <c:majorTickMark val="out"/>
        <c:minorTickMark val="none"/>
        <c:tickLblPos val="nextTo"/>
        <c:crossAx val="86816640"/>
        <c:crosses val="autoZero"/>
        <c:auto val="1"/>
        <c:lblAlgn val="ctr"/>
        <c:lblOffset val="100"/>
        <c:noMultiLvlLbl val="0"/>
      </c:catAx>
      <c:valAx>
        <c:axId val="868166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6815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1.1110892388451444E-2"/>
                  <c:y val="4.62962962962964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'5e'!$A$4:$F$4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'5e'!$A$5:$F$5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0.13333333333333333</c:v>
                </c:pt>
                <c:pt idx="3">
                  <c:v>0.16666666666666666</c:v>
                </c:pt>
                <c:pt idx="4">
                  <c:v>0.6333333333333333</c:v>
                </c:pt>
                <c:pt idx="5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841600"/>
        <c:axId val="86847488"/>
        <c:axId val="0"/>
      </c:bar3DChart>
      <c:catAx>
        <c:axId val="86841600"/>
        <c:scaling>
          <c:orientation val="minMax"/>
        </c:scaling>
        <c:delete val="0"/>
        <c:axPos val="b"/>
        <c:majorTickMark val="out"/>
        <c:minorTickMark val="none"/>
        <c:tickLblPos val="nextTo"/>
        <c:crossAx val="86847488"/>
        <c:crosses val="autoZero"/>
        <c:auto val="1"/>
        <c:lblAlgn val="ctr"/>
        <c:lblOffset val="100"/>
        <c:noMultiLvlLbl val="0"/>
      </c:catAx>
      <c:valAx>
        <c:axId val="868474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684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5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'5ž'!$A$4:$E$4</c:f>
              <c:strCache>
                <c:ptCount val="5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</c:strCache>
            </c:strRef>
          </c:cat>
          <c:val>
            <c:numRef>
              <c:f>'5ž'!$A$5:$E$5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0.13333333333333333</c:v>
                </c:pt>
                <c:pt idx="3">
                  <c:v>0.26666666666666666</c:v>
                </c:pt>
                <c:pt idx="4">
                  <c:v>0.53333333333333333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152704"/>
        <c:axId val="84154240"/>
        <c:axId val="0"/>
      </c:bar3DChart>
      <c:catAx>
        <c:axId val="84152704"/>
        <c:scaling>
          <c:orientation val="minMax"/>
        </c:scaling>
        <c:delete val="0"/>
        <c:axPos val="b"/>
        <c:majorTickMark val="out"/>
        <c:minorTickMark val="none"/>
        <c:tickLblPos val="nextTo"/>
        <c:crossAx val="84154240"/>
        <c:crosses val="autoZero"/>
        <c:auto val="1"/>
        <c:lblAlgn val="ctr"/>
        <c:lblOffset val="100"/>
        <c:noMultiLvlLbl val="0"/>
      </c:catAx>
      <c:valAx>
        <c:axId val="841542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15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'6a'!$A$2:$F$2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'6a'!$A$3:$F$3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22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861696"/>
        <c:axId val="86863232"/>
        <c:axId val="0"/>
      </c:bar3DChart>
      <c:catAx>
        <c:axId val="86861696"/>
        <c:scaling>
          <c:orientation val="minMax"/>
        </c:scaling>
        <c:delete val="0"/>
        <c:axPos val="b"/>
        <c:majorTickMark val="out"/>
        <c:minorTickMark val="none"/>
        <c:tickLblPos val="nextTo"/>
        <c:crossAx val="86863232"/>
        <c:crosses val="autoZero"/>
        <c:auto val="1"/>
        <c:lblAlgn val="ctr"/>
        <c:lblOffset val="100"/>
        <c:noMultiLvlLbl val="0"/>
      </c:catAx>
      <c:valAx>
        <c:axId val="86863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861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'6b'!$A$2:$F$2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'6b'!$A$3:$F$3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22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617472"/>
        <c:axId val="86627456"/>
        <c:axId val="0"/>
      </c:bar3DChart>
      <c:catAx>
        <c:axId val="86617472"/>
        <c:scaling>
          <c:orientation val="minMax"/>
        </c:scaling>
        <c:delete val="0"/>
        <c:axPos val="b"/>
        <c:majorTickMark val="out"/>
        <c:minorTickMark val="none"/>
        <c:tickLblPos val="nextTo"/>
        <c:crossAx val="86627456"/>
        <c:crosses val="autoZero"/>
        <c:auto val="1"/>
        <c:lblAlgn val="ctr"/>
        <c:lblOffset val="100"/>
        <c:noMultiLvlLbl val="0"/>
      </c:catAx>
      <c:valAx>
        <c:axId val="8662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617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5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'6v'!$A$4:$F$4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'6v'!$A$5:$F$5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0.13333333333333333</c:v>
                </c:pt>
                <c:pt idx="4">
                  <c:v>0</c:v>
                </c:pt>
                <c:pt idx="5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676992"/>
        <c:axId val="86678528"/>
        <c:axId val="0"/>
      </c:bar3DChart>
      <c:catAx>
        <c:axId val="86676992"/>
        <c:scaling>
          <c:orientation val="minMax"/>
        </c:scaling>
        <c:delete val="0"/>
        <c:axPos val="b"/>
        <c:majorTickMark val="out"/>
        <c:minorTickMark val="none"/>
        <c:tickLblPos val="nextTo"/>
        <c:crossAx val="86678528"/>
        <c:crosses val="autoZero"/>
        <c:auto val="1"/>
        <c:lblAlgn val="ctr"/>
        <c:lblOffset val="100"/>
        <c:noMultiLvlLbl val="0"/>
      </c:catAx>
      <c:valAx>
        <c:axId val="866785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667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'6g'!$A$4:$F$4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'6g'!$A$5:$F$5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3.3333333333333333E-2</c:v>
                </c:pt>
                <c:pt idx="3">
                  <c:v>0.16666666666666666</c:v>
                </c:pt>
                <c:pt idx="4">
                  <c:v>0</c:v>
                </c:pt>
                <c:pt idx="5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940672"/>
        <c:axId val="86942464"/>
        <c:axId val="0"/>
      </c:bar3DChart>
      <c:catAx>
        <c:axId val="86940672"/>
        <c:scaling>
          <c:orientation val="minMax"/>
        </c:scaling>
        <c:delete val="0"/>
        <c:axPos val="b"/>
        <c:majorTickMark val="out"/>
        <c:minorTickMark val="none"/>
        <c:tickLblPos val="nextTo"/>
        <c:crossAx val="86942464"/>
        <c:crosses val="autoZero"/>
        <c:auto val="1"/>
        <c:lblAlgn val="ctr"/>
        <c:lblOffset val="100"/>
        <c:noMultiLvlLbl val="0"/>
      </c:catAx>
      <c:valAx>
        <c:axId val="869424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6940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'7a'!$A$4:$F$4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'7a'!$A$5:$F$5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  <c:pt idx="3">
                  <c:v>0.13333333333333333</c:v>
                </c:pt>
                <c:pt idx="4">
                  <c:v>0.7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630976"/>
        <c:axId val="87632512"/>
        <c:axId val="0"/>
      </c:bar3DChart>
      <c:catAx>
        <c:axId val="87630976"/>
        <c:scaling>
          <c:orientation val="minMax"/>
        </c:scaling>
        <c:delete val="0"/>
        <c:axPos val="b"/>
        <c:majorTickMark val="out"/>
        <c:minorTickMark val="none"/>
        <c:tickLblPos val="nextTo"/>
        <c:crossAx val="87632512"/>
        <c:crosses val="autoZero"/>
        <c:auto val="1"/>
        <c:lblAlgn val="ctr"/>
        <c:lblOffset val="100"/>
        <c:noMultiLvlLbl val="0"/>
      </c:catAx>
      <c:valAx>
        <c:axId val="876325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630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'7b'!$A$4:$F$4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'7b'!$A$5:$F$5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  <c:pt idx="3">
                  <c:v>0.23333333333333334</c:v>
                </c:pt>
                <c:pt idx="4">
                  <c:v>0.6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424192"/>
        <c:axId val="86606208"/>
        <c:axId val="0"/>
      </c:bar3DChart>
      <c:catAx>
        <c:axId val="86424192"/>
        <c:scaling>
          <c:orientation val="minMax"/>
        </c:scaling>
        <c:delete val="0"/>
        <c:axPos val="b"/>
        <c:majorTickMark val="out"/>
        <c:minorTickMark val="none"/>
        <c:tickLblPos val="nextTo"/>
        <c:crossAx val="86606208"/>
        <c:crosses val="autoZero"/>
        <c:auto val="1"/>
        <c:lblAlgn val="ctr"/>
        <c:lblOffset val="100"/>
        <c:noMultiLvlLbl val="0"/>
      </c:catAx>
      <c:valAx>
        <c:axId val="866062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642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'7v'!$A$4:$F$4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'7v'!$A$5:$F$5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0.13333333333333333</c:v>
                </c:pt>
                <c:pt idx="3">
                  <c:v>6.6666666666666666E-2</c:v>
                </c:pt>
                <c:pt idx="4">
                  <c:v>0.8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667072"/>
        <c:axId val="87668608"/>
        <c:axId val="0"/>
      </c:bar3DChart>
      <c:catAx>
        <c:axId val="87667072"/>
        <c:scaling>
          <c:orientation val="minMax"/>
        </c:scaling>
        <c:delete val="0"/>
        <c:axPos val="b"/>
        <c:majorTickMark val="out"/>
        <c:minorTickMark val="none"/>
        <c:tickLblPos val="nextTo"/>
        <c:crossAx val="87668608"/>
        <c:crosses val="autoZero"/>
        <c:auto val="1"/>
        <c:lblAlgn val="ctr"/>
        <c:lblOffset val="100"/>
        <c:noMultiLvlLbl val="0"/>
      </c:catAx>
      <c:valAx>
        <c:axId val="876686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667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5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'2'!$A$4:$G$4</c:f>
              <c:strCache>
                <c:ptCount val="7"/>
                <c:pt idx="0">
                  <c:v>20-49</c:v>
                </c:pt>
                <c:pt idx="1">
                  <c:v>50-59</c:v>
                </c:pt>
                <c:pt idx="2">
                  <c:v>60-69</c:v>
                </c:pt>
                <c:pt idx="3">
                  <c:v>70-79</c:v>
                </c:pt>
                <c:pt idx="4">
                  <c:v>80-89</c:v>
                </c:pt>
                <c:pt idx="5">
                  <c:v>90-99</c:v>
                </c:pt>
                <c:pt idx="6">
                  <c:v>Без одговора</c:v>
                </c:pt>
              </c:strCache>
            </c:strRef>
          </c:cat>
          <c:val>
            <c:numRef>
              <c:f>'2'!$A$5:$G$5</c:f>
              <c:numCache>
                <c:formatCode>0%</c:formatCode>
                <c:ptCount val="7"/>
                <c:pt idx="0">
                  <c:v>6.6666666666666666E-2</c:v>
                </c:pt>
                <c:pt idx="1">
                  <c:v>6.6666666666666666E-2</c:v>
                </c:pt>
                <c:pt idx="2">
                  <c:v>0.33333333333333331</c:v>
                </c:pt>
                <c:pt idx="3">
                  <c:v>0.43333333333333335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496960"/>
        <c:axId val="85498496"/>
        <c:axId val="0"/>
      </c:bar3DChart>
      <c:catAx>
        <c:axId val="85496960"/>
        <c:scaling>
          <c:orientation val="minMax"/>
        </c:scaling>
        <c:delete val="0"/>
        <c:axPos val="b"/>
        <c:majorTickMark val="out"/>
        <c:minorTickMark val="none"/>
        <c:tickLblPos val="nextTo"/>
        <c:crossAx val="85498496"/>
        <c:crosses val="autoZero"/>
        <c:auto val="1"/>
        <c:lblAlgn val="ctr"/>
        <c:lblOffset val="100"/>
        <c:noMultiLvlLbl val="0"/>
      </c:catAx>
      <c:valAx>
        <c:axId val="854984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5496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'7g'!$A$4:$F$4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'7g'!$A$5:$F$5</c:f>
              <c:numCache>
                <c:formatCode>0%</c:formatCode>
                <c:ptCount val="6"/>
                <c:pt idx="0">
                  <c:v>3.3333333333333333E-2</c:v>
                </c:pt>
                <c:pt idx="1">
                  <c:v>0</c:v>
                </c:pt>
                <c:pt idx="2">
                  <c:v>0.13333333333333333</c:v>
                </c:pt>
                <c:pt idx="3">
                  <c:v>0.16666666666666666</c:v>
                </c:pt>
                <c:pt idx="4">
                  <c:v>0.66666666666666663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529344"/>
        <c:axId val="87530880"/>
        <c:axId val="0"/>
      </c:bar3DChart>
      <c:catAx>
        <c:axId val="87529344"/>
        <c:scaling>
          <c:orientation val="minMax"/>
        </c:scaling>
        <c:delete val="0"/>
        <c:axPos val="b"/>
        <c:majorTickMark val="out"/>
        <c:minorTickMark val="none"/>
        <c:tickLblPos val="nextTo"/>
        <c:crossAx val="87530880"/>
        <c:crosses val="autoZero"/>
        <c:auto val="1"/>
        <c:lblAlgn val="ctr"/>
        <c:lblOffset val="100"/>
        <c:noMultiLvlLbl val="0"/>
      </c:catAx>
      <c:valAx>
        <c:axId val="875308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529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'7d'!$A$4:$F$4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'7d'!$A$5:$F$5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0.13333333333333333</c:v>
                </c:pt>
                <c:pt idx="3">
                  <c:v>0.23333333333333334</c:v>
                </c:pt>
                <c:pt idx="4">
                  <c:v>0.56666666666666665</c:v>
                </c:pt>
                <c:pt idx="5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571840"/>
        <c:axId val="87577728"/>
        <c:axId val="0"/>
      </c:bar3DChart>
      <c:catAx>
        <c:axId val="87571840"/>
        <c:scaling>
          <c:orientation val="minMax"/>
        </c:scaling>
        <c:delete val="0"/>
        <c:axPos val="b"/>
        <c:majorTickMark val="out"/>
        <c:minorTickMark val="none"/>
        <c:tickLblPos val="nextTo"/>
        <c:crossAx val="87577728"/>
        <c:crosses val="autoZero"/>
        <c:auto val="1"/>
        <c:lblAlgn val="ctr"/>
        <c:lblOffset val="100"/>
        <c:noMultiLvlLbl val="0"/>
      </c:catAx>
      <c:valAx>
        <c:axId val="875777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57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'7đ'!$A$4:$F$4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'7đ'!$A$5:$F$5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0.13333333333333333</c:v>
                </c:pt>
                <c:pt idx="3">
                  <c:v>0.13333333333333333</c:v>
                </c:pt>
                <c:pt idx="4">
                  <c:v>0.73333333333333328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743616"/>
        <c:axId val="97745152"/>
        <c:axId val="0"/>
      </c:bar3DChart>
      <c:catAx>
        <c:axId val="97743616"/>
        <c:scaling>
          <c:orientation val="minMax"/>
        </c:scaling>
        <c:delete val="0"/>
        <c:axPos val="b"/>
        <c:majorTickMark val="out"/>
        <c:minorTickMark val="none"/>
        <c:tickLblPos val="nextTo"/>
        <c:crossAx val="97745152"/>
        <c:crosses val="autoZero"/>
        <c:auto val="1"/>
        <c:lblAlgn val="ctr"/>
        <c:lblOffset val="100"/>
        <c:noMultiLvlLbl val="0"/>
      </c:catAx>
      <c:valAx>
        <c:axId val="977451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74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5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'8'!$A$4:$E$4</c:f>
              <c:strCache>
                <c:ptCount val="4"/>
                <c:pt idx="0">
                  <c:v>Да</c:v>
                </c:pt>
                <c:pt idx="1">
                  <c:v>Не</c:v>
                </c:pt>
                <c:pt idx="2">
                  <c:v>Не знам</c:v>
                </c:pt>
                <c:pt idx="3">
                  <c:v>Без одговора</c:v>
                </c:pt>
              </c:strCache>
            </c:strRef>
          </c:cat>
          <c:val>
            <c:numRef>
              <c:f>'8'!$A$5:$E$5</c:f>
              <c:numCache>
                <c:formatCode>0%</c:formatCode>
                <c:ptCount val="5"/>
                <c:pt idx="0">
                  <c:v>0.16666666666666666</c:v>
                </c:pt>
                <c:pt idx="1">
                  <c:v>0.26666666666666666</c:v>
                </c:pt>
                <c:pt idx="2">
                  <c:v>0.4</c:v>
                </c:pt>
                <c:pt idx="3">
                  <c:v>0.16666666666666666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766016"/>
        <c:axId val="97767808"/>
        <c:axId val="0"/>
      </c:bar3DChart>
      <c:catAx>
        <c:axId val="97766016"/>
        <c:scaling>
          <c:orientation val="minMax"/>
        </c:scaling>
        <c:delete val="0"/>
        <c:axPos val="b"/>
        <c:majorTickMark val="out"/>
        <c:minorTickMark val="none"/>
        <c:tickLblPos val="nextTo"/>
        <c:crossAx val="97767808"/>
        <c:crosses val="autoZero"/>
        <c:auto val="1"/>
        <c:lblAlgn val="ctr"/>
        <c:lblOffset val="100"/>
        <c:noMultiLvlLbl val="0"/>
      </c:catAx>
      <c:valAx>
        <c:axId val="977678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76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5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'9'!$A$4:$F$4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без одговора</c:v>
                </c:pt>
              </c:strCache>
            </c:strRef>
          </c:cat>
          <c:val>
            <c:numRef>
              <c:f>'9'!$A$5:$F$5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0.6333333333333333</c:v>
                </c:pt>
                <c:pt idx="5">
                  <c:v>3.3333333333333333E-2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307584"/>
        <c:axId val="86309120"/>
        <c:axId val="0"/>
      </c:bar3DChart>
      <c:catAx>
        <c:axId val="86307584"/>
        <c:scaling>
          <c:orientation val="minMax"/>
        </c:scaling>
        <c:delete val="0"/>
        <c:axPos val="b"/>
        <c:majorTickMark val="out"/>
        <c:minorTickMark val="none"/>
        <c:tickLblPos val="nextTo"/>
        <c:crossAx val="86309120"/>
        <c:crosses val="autoZero"/>
        <c:auto val="1"/>
        <c:lblAlgn val="ctr"/>
        <c:lblOffset val="100"/>
        <c:noMultiLvlLbl val="0"/>
      </c:catAx>
      <c:valAx>
        <c:axId val="863091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6307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'3'!$A$1:$E$2</c:f>
              <c:multiLvlStrCache>
                <c:ptCount val="5"/>
                <c:lvl>
                  <c:pt idx="0">
                    <c:v>Непотпуна основна школа</c:v>
                  </c:pt>
                  <c:pt idx="1">
                    <c:v>Основна школа</c:v>
                  </c:pt>
                  <c:pt idx="2">
                    <c:v>Средња школа</c:v>
                  </c:pt>
                  <c:pt idx="3">
                    <c:v>Виша и висока школа</c:v>
                  </c:pt>
                  <c:pt idx="4">
                    <c:v>Без одговора</c:v>
                  </c:pt>
                </c:lvl>
                <c:lvl>
                  <c:pt idx="0">
                    <c:v>3.</c:v>
                  </c:pt>
                </c:lvl>
              </c:multiLvlStrCache>
            </c:multiLvlStrRef>
          </c:cat>
          <c:val>
            <c:numRef>
              <c:f>'3'!$A$3:$E$3</c:f>
              <c:numCache>
                <c:formatCode>General</c:formatCode>
                <c:ptCount val="5"/>
                <c:pt idx="0">
                  <c:v>2</c:v>
                </c:pt>
                <c:pt idx="1">
                  <c:v>6</c:v>
                </c:pt>
                <c:pt idx="2">
                  <c:v>17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523456"/>
        <c:axId val="84218624"/>
        <c:axId val="0"/>
      </c:bar3DChart>
      <c:catAx>
        <c:axId val="85523456"/>
        <c:scaling>
          <c:orientation val="minMax"/>
        </c:scaling>
        <c:delete val="0"/>
        <c:axPos val="b"/>
        <c:majorTickMark val="out"/>
        <c:minorTickMark val="none"/>
        <c:tickLblPos val="nextTo"/>
        <c:crossAx val="84218624"/>
        <c:crosses val="autoZero"/>
        <c:auto val="1"/>
        <c:lblAlgn val="ctr"/>
        <c:lblOffset val="100"/>
        <c:noMultiLvlLbl val="0"/>
      </c:catAx>
      <c:valAx>
        <c:axId val="84218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523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474628171478564E-2"/>
          <c:y val="5.1400554097404488E-2"/>
          <c:w val="0.89052537182852143"/>
          <c:h val="0.6902278361038203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'4'!$A$1:$F$2</c:f>
              <c:multiLvlStrCache>
                <c:ptCount val="6"/>
                <c:lvl>
                  <c:pt idx="0">
                    <c:v>Веома лоше</c:v>
                  </c:pt>
                  <c:pt idx="1">
                    <c:v>Лоше</c:v>
                  </c:pt>
                  <c:pt idx="2">
                    <c:v>Осредње</c:v>
                  </c:pt>
                  <c:pt idx="3">
                    <c:v>Добро</c:v>
                  </c:pt>
                  <c:pt idx="4">
                    <c:v>Веома добро</c:v>
                  </c:pt>
                  <c:pt idx="5">
                    <c:v>Без одговора</c:v>
                  </c:pt>
                </c:lvl>
                <c:lvl>
                  <c:pt idx="0">
                    <c:v>4.</c:v>
                  </c:pt>
                </c:lvl>
              </c:multiLvlStrCache>
            </c:multiLvlStrRef>
          </c:cat>
          <c:val>
            <c:numRef>
              <c:f>'4'!$A$3:$F$3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12</c:v>
                </c:pt>
                <c:pt idx="3">
                  <c:v>13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72256"/>
        <c:axId val="84273792"/>
        <c:axId val="0"/>
      </c:bar3DChart>
      <c:catAx>
        <c:axId val="84272256"/>
        <c:scaling>
          <c:orientation val="minMax"/>
        </c:scaling>
        <c:delete val="0"/>
        <c:axPos val="b"/>
        <c:majorTickMark val="out"/>
        <c:minorTickMark val="none"/>
        <c:tickLblPos val="nextTo"/>
        <c:crossAx val="84273792"/>
        <c:crosses val="autoZero"/>
        <c:auto val="1"/>
        <c:lblAlgn val="ctr"/>
        <c:lblOffset val="100"/>
        <c:noMultiLvlLbl val="0"/>
      </c:catAx>
      <c:valAx>
        <c:axId val="8427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27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5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'5a'!$A$4:$F$4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'5a'!$A$5:$F$5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0.23333333333333334</c:v>
                </c:pt>
                <c:pt idx="3">
                  <c:v>0.13333333333333333</c:v>
                </c:pt>
                <c:pt idx="4">
                  <c:v>0.6</c:v>
                </c:pt>
                <c:pt idx="5">
                  <c:v>3.3333333333333333E-2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077824"/>
        <c:axId val="86079360"/>
        <c:axId val="0"/>
      </c:bar3DChart>
      <c:catAx>
        <c:axId val="86077824"/>
        <c:scaling>
          <c:orientation val="minMax"/>
        </c:scaling>
        <c:delete val="0"/>
        <c:axPos val="b"/>
        <c:majorTickMark val="out"/>
        <c:minorTickMark val="none"/>
        <c:tickLblPos val="nextTo"/>
        <c:crossAx val="86079360"/>
        <c:crosses val="autoZero"/>
        <c:auto val="1"/>
        <c:lblAlgn val="ctr"/>
        <c:lblOffset val="100"/>
        <c:noMultiLvlLbl val="0"/>
      </c:catAx>
      <c:valAx>
        <c:axId val="860793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6077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5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'5b'!$A$4:$F$4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'5b'!$A$5:$F$5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0.76666666666666672</c:v>
                </c:pt>
                <c:pt idx="5">
                  <c:v>3.3333333333333333E-2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485632"/>
        <c:axId val="86487424"/>
        <c:axId val="0"/>
      </c:bar3DChart>
      <c:catAx>
        <c:axId val="86485632"/>
        <c:scaling>
          <c:orientation val="minMax"/>
        </c:scaling>
        <c:delete val="0"/>
        <c:axPos val="b"/>
        <c:majorTickMark val="out"/>
        <c:minorTickMark val="none"/>
        <c:tickLblPos val="nextTo"/>
        <c:crossAx val="86487424"/>
        <c:crosses val="autoZero"/>
        <c:auto val="1"/>
        <c:lblAlgn val="ctr"/>
        <c:lblOffset val="100"/>
        <c:noMultiLvlLbl val="0"/>
      </c:catAx>
      <c:valAx>
        <c:axId val="864874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648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5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'5v'!$A$4:$F$4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'5v'!$A$5:$F$5</c:f>
              <c:numCache>
                <c:formatCode>0%</c:formatCode>
                <c:ptCount val="6"/>
                <c:pt idx="0">
                  <c:v>3.3333333333333333E-2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184704"/>
        <c:axId val="86186240"/>
        <c:axId val="0"/>
      </c:bar3DChart>
      <c:catAx>
        <c:axId val="8618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86186240"/>
        <c:crosses val="autoZero"/>
        <c:auto val="1"/>
        <c:lblAlgn val="ctr"/>
        <c:lblOffset val="100"/>
        <c:noMultiLvlLbl val="0"/>
      </c:catAx>
      <c:valAx>
        <c:axId val="861862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6184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5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'5g'!$A$4:$F$4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'5g'!$A$5:$F$5</c:f>
              <c:numCache>
                <c:formatCode>0%</c:formatCode>
                <c:ptCount val="6"/>
                <c:pt idx="0">
                  <c:v>0</c:v>
                </c:pt>
                <c:pt idx="1">
                  <c:v>3.3333333333333333E-2</c:v>
                </c:pt>
                <c:pt idx="2">
                  <c:v>0.3</c:v>
                </c:pt>
                <c:pt idx="3">
                  <c:v>0.23333333333333334</c:v>
                </c:pt>
                <c:pt idx="4">
                  <c:v>0.43333333333333335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231680"/>
        <c:axId val="86233472"/>
        <c:axId val="0"/>
      </c:bar3DChart>
      <c:catAx>
        <c:axId val="86231680"/>
        <c:scaling>
          <c:orientation val="minMax"/>
        </c:scaling>
        <c:delete val="0"/>
        <c:axPos val="b"/>
        <c:majorTickMark val="out"/>
        <c:minorTickMark val="none"/>
        <c:tickLblPos val="nextTo"/>
        <c:crossAx val="86233472"/>
        <c:crosses val="autoZero"/>
        <c:auto val="1"/>
        <c:lblAlgn val="ctr"/>
        <c:lblOffset val="100"/>
        <c:noMultiLvlLbl val="0"/>
      </c:catAx>
      <c:valAx>
        <c:axId val="862334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623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5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'5d'!$A$4:$F$4</c:f>
              <c:strCache>
                <c:ptCount val="6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Без одговора</c:v>
                </c:pt>
              </c:strCache>
            </c:strRef>
          </c:cat>
          <c:val>
            <c:numRef>
              <c:f>'5d'!$A$5:$F$5</c:f>
              <c:numCache>
                <c:formatCode>0%</c:formatCode>
                <c:ptCount val="6"/>
                <c:pt idx="0">
                  <c:v>0</c:v>
                </c:pt>
                <c:pt idx="1">
                  <c:v>3.3333333333333333E-2</c:v>
                </c:pt>
                <c:pt idx="2">
                  <c:v>0.23333333333333334</c:v>
                </c:pt>
                <c:pt idx="3">
                  <c:v>0.3</c:v>
                </c:pt>
                <c:pt idx="4">
                  <c:v>0.43333333333333335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313600"/>
        <c:axId val="86356352"/>
        <c:axId val="0"/>
      </c:bar3DChart>
      <c:catAx>
        <c:axId val="86313600"/>
        <c:scaling>
          <c:orientation val="minMax"/>
        </c:scaling>
        <c:delete val="0"/>
        <c:axPos val="b"/>
        <c:majorTickMark val="out"/>
        <c:minorTickMark val="none"/>
        <c:tickLblPos val="nextTo"/>
        <c:crossAx val="86356352"/>
        <c:crosses val="autoZero"/>
        <c:auto val="1"/>
        <c:lblAlgn val="ctr"/>
        <c:lblOffset val="100"/>
        <c:noMultiLvlLbl val="0"/>
      </c:catAx>
      <c:valAx>
        <c:axId val="863563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6313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466725</xdr:colOff>
      <xdr:row>4</xdr:row>
      <xdr:rowOff>180975</xdr:rowOff>
    </xdr:from>
    <xdr:to>
      <xdr:col>17</xdr:col>
      <xdr:colOff>161925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180975</xdr:rowOff>
    </xdr:from>
    <xdr:to>
      <xdr:col>14</xdr:col>
      <xdr:colOff>161925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J1" sqref="J1"/>
    </sheetView>
  </sheetViews>
  <sheetFormatPr defaultRowHeight="15" x14ac:dyDescent="0.25"/>
  <sheetData>
    <row r="1" spans="1:10" x14ac:dyDescent="0.25">
      <c r="A1" s="2" t="s">
        <v>0</v>
      </c>
      <c r="B1" s="2"/>
      <c r="J1" t="s">
        <v>50</v>
      </c>
    </row>
    <row r="2" spans="1:10" x14ac:dyDescent="0.25">
      <c r="A2" s="2" t="s">
        <v>1</v>
      </c>
      <c r="B2" s="2" t="s">
        <v>2</v>
      </c>
    </row>
    <row r="3" spans="1:10" x14ac:dyDescent="0.25">
      <c r="A3" s="2">
        <v>13</v>
      </c>
      <c r="B3" s="2">
        <v>17</v>
      </c>
      <c r="C3">
        <f>SUM(A3:B3)</f>
        <v>30</v>
      </c>
    </row>
    <row r="4" spans="1:10" x14ac:dyDescent="0.25">
      <c r="A4" s="2" t="s">
        <v>1</v>
      </c>
      <c r="B4" s="2" t="s">
        <v>2</v>
      </c>
    </row>
    <row r="5" spans="1:10" x14ac:dyDescent="0.25">
      <c r="A5" s="1">
        <f>A3/$C$3</f>
        <v>0.43333333333333335</v>
      </c>
      <c r="B5" s="1">
        <f>B3/$C$3</f>
        <v>0.56666666666666665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G3" sqref="G3"/>
    </sheetView>
  </sheetViews>
  <sheetFormatPr defaultRowHeight="15" x14ac:dyDescent="0.25"/>
  <sheetData>
    <row r="1" spans="1:8" x14ac:dyDescent="0.25">
      <c r="A1" s="11" t="s">
        <v>27</v>
      </c>
      <c r="B1" s="11"/>
      <c r="C1" s="11"/>
      <c r="D1" s="11"/>
      <c r="E1" s="11"/>
      <c r="H1" t="s">
        <v>50</v>
      </c>
    </row>
    <row r="2" spans="1:8" x14ac:dyDescent="0.25">
      <c r="A2" s="25" t="s">
        <v>20</v>
      </c>
      <c r="B2" s="25" t="s">
        <v>45</v>
      </c>
      <c r="C2" s="25" t="s">
        <v>21</v>
      </c>
      <c r="D2" s="25" t="s">
        <v>46</v>
      </c>
      <c r="E2" s="25" t="s">
        <v>22</v>
      </c>
      <c r="F2" s="25" t="s">
        <v>44</v>
      </c>
      <c r="G2" s="25"/>
    </row>
    <row r="3" spans="1:8" x14ac:dyDescent="0.25">
      <c r="A3" s="25">
        <v>0</v>
      </c>
      <c r="B3" s="25">
        <v>1</v>
      </c>
      <c r="C3" s="25">
        <v>2</v>
      </c>
      <c r="D3" s="25">
        <v>13</v>
      </c>
      <c r="E3" s="25">
        <v>14</v>
      </c>
      <c r="F3" s="25">
        <v>0</v>
      </c>
      <c r="G3" s="25">
        <f>SUM(A3:F3)</f>
        <v>30</v>
      </c>
    </row>
    <row r="4" spans="1:8" x14ac:dyDescent="0.25">
      <c r="A4" s="25" t="s">
        <v>20</v>
      </c>
      <c r="B4" s="25" t="s">
        <v>45</v>
      </c>
      <c r="C4" s="25" t="s">
        <v>21</v>
      </c>
      <c r="D4" s="25" t="s">
        <v>46</v>
      </c>
      <c r="E4" s="25" t="s">
        <v>22</v>
      </c>
      <c r="F4" s="25" t="s">
        <v>44</v>
      </c>
      <c r="G4" s="25"/>
    </row>
    <row r="5" spans="1:8" x14ac:dyDescent="0.25">
      <c r="A5" s="1">
        <f>A3/$G$3</f>
        <v>0</v>
      </c>
      <c r="B5" s="1">
        <f t="shared" ref="B5:F5" si="0">B3/$G$3</f>
        <v>3.3333333333333333E-2</v>
      </c>
      <c r="C5" s="1">
        <f t="shared" si="0"/>
        <v>6.6666666666666666E-2</v>
      </c>
      <c r="D5" s="1">
        <f t="shared" si="0"/>
        <v>0.43333333333333335</v>
      </c>
      <c r="E5" s="1">
        <f t="shared" si="0"/>
        <v>0.46666666666666667</v>
      </c>
      <c r="F5" s="1">
        <f t="shared" si="0"/>
        <v>0</v>
      </c>
      <c r="G5" s="25"/>
    </row>
    <row r="6" spans="1:8" x14ac:dyDescent="0.25">
      <c r="G6" s="25"/>
    </row>
    <row r="7" spans="1:8" x14ac:dyDescent="0.25">
      <c r="G7" s="2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3" sqref="G3"/>
    </sheetView>
  </sheetViews>
  <sheetFormatPr defaultRowHeight="15" x14ac:dyDescent="0.25"/>
  <sheetData>
    <row r="1" spans="1:9" x14ac:dyDescent="0.25">
      <c r="A1" s="12" t="s">
        <v>28</v>
      </c>
      <c r="B1" s="12"/>
      <c r="C1" s="12"/>
      <c r="D1" s="12"/>
      <c r="E1" s="12"/>
      <c r="I1" t="s">
        <v>50</v>
      </c>
    </row>
    <row r="2" spans="1:9" x14ac:dyDescent="0.25">
      <c r="A2" s="12" t="s">
        <v>20</v>
      </c>
      <c r="B2" s="12" t="s">
        <v>45</v>
      </c>
      <c r="C2" s="12" t="s">
        <v>21</v>
      </c>
      <c r="D2" s="12" t="s">
        <v>46</v>
      </c>
      <c r="E2" s="12" t="s">
        <v>22</v>
      </c>
      <c r="F2" t="s">
        <v>44</v>
      </c>
    </row>
    <row r="3" spans="1:9" x14ac:dyDescent="0.25">
      <c r="A3" s="12">
        <v>0</v>
      </c>
      <c r="B3" s="12">
        <v>0</v>
      </c>
      <c r="C3" s="12">
        <v>4</v>
      </c>
      <c r="D3" s="12">
        <v>5</v>
      </c>
      <c r="E3" s="12">
        <v>19</v>
      </c>
      <c r="F3">
        <v>2</v>
      </c>
      <c r="G3" s="25">
        <f>SUM(A3:F3)</f>
        <v>30</v>
      </c>
    </row>
    <row r="4" spans="1:9" x14ac:dyDescent="0.25">
      <c r="A4" s="12" t="s">
        <v>20</v>
      </c>
      <c r="B4" s="12" t="s">
        <v>45</v>
      </c>
      <c r="C4" s="12" t="s">
        <v>21</v>
      </c>
      <c r="D4" s="12" t="s">
        <v>46</v>
      </c>
      <c r="E4" s="12" t="s">
        <v>22</v>
      </c>
      <c r="F4" s="25" t="s">
        <v>44</v>
      </c>
    </row>
    <row r="5" spans="1:9" x14ac:dyDescent="0.25">
      <c r="A5" s="1">
        <f>A3/$G$3</f>
        <v>0</v>
      </c>
      <c r="B5" s="1">
        <f t="shared" ref="B5:F5" si="0">B3/$G$3</f>
        <v>0</v>
      </c>
      <c r="C5" s="1">
        <f t="shared" si="0"/>
        <v>0.13333333333333333</v>
      </c>
      <c r="D5" s="1">
        <f t="shared" si="0"/>
        <v>0.16666666666666666</v>
      </c>
      <c r="E5" s="1">
        <f t="shared" si="0"/>
        <v>0.6333333333333333</v>
      </c>
      <c r="F5" s="1">
        <f t="shared" si="0"/>
        <v>6.6666666666666666E-2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3" sqref="G3"/>
    </sheetView>
  </sheetViews>
  <sheetFormatPr defaultRowHeight="15" x14ac:dyDescent="0.25"/>
  <sheetData>
    <row r="1" spans="1:9" x14ac:dyDescent="0.25">
      <c r="A1" s="13" t="s">
        <v>29</v>
      </c>
      <c r="B1" s="13"/>
      <c r="C1" s="13"/>
      <c r="D1" s="13"/>
      <c r="E1" s="13"/>
      <c r="I1" t="s">
        <v>50</v>
      </c>
    </row>
    <row r="2" spans="1:9" x14ac:dyDescent="0.25">
      <c r="A2" s="13" t="s">
        <v>20</v>
      </c>
      <c r="B2" s="13" t="s">
        <v>45</v>
      </c>
      <c r="C2" s="13" t="s">
        <v>21</v>
      </c>
      <c r="D2" s="13" t="s">
        <v>46</v>
      </c>
      <c r="E2" s="13" t="s">
        <v>22</v>
      </c>
      <c r="F2" t="s">
        <v>44</v>
      </c>
    </row>
    <row r="3" spans="1:9" x14ac:dyDescent="0.25">
      <c r="A3" s="13">
        <v>0</v>
      </c>
      <c r="B3" s="13">
        <v>0</v>
      </c>
      <c r="C3" s="13">
        <v>4</v>
      </c>
      <c r="D3" s="13">
        <v>8</v>
      </c>
      <c r="E3" s="13">
        <v>16</v>
      </c>
      <c r="F3">
        <v>2</v>
      </c>
      <c r="G3" s="25">
        <f>SUM(A3:F3)</f>
        <v>30</v>
      </c>
    </row>
    <row r="4" spans="1:9" x14ac:dyDescent="0.25">
      <c r="A4" s="13" t="s">
        <v>20</v>
      </c>
      <c r="B4" s="13" t="s">
        <v>45</v>
      </c>
      <c r="C4" s="13" t="s">
        <v>21</v>
      </c>
      <c r="D4" s="13" t="s">
        <v>46</v>
      </c>
      <c r="E4" s="13" t="s">
        <v>22</v>
      </c>
      <c r="F4" s="25" t="s">
        <v>44</v>
      </c>
    </row>
    <row r="5" spans="1:9" x14ac:dyDescent="0.25">
      <c r="A5" s="1">
        <f>A3/$G$3</f>
        <v>0</v>
      </c>
      <c r="B5" s="1">
        <f t="shared" ref="B5:F5" si="0">B3/$G$3</f>
        <v>0</v>
      </c>
      <c r="C5" s="1">
        <f t="shared" si="0"/>
        <v>0.13333333333333333</v>
      </c>
      <c r="D5" s="1">
        <f t="shared" si="0"/>
        <v>0.26666666666666666</v>
      </c>
      <c r="E5" s="1">
        <f t="shared" si="0"/>
        <v>0.53333333333333333</v>
      </c>
      <c r="F5" s="1">
        <f t="shared" si="0"/>
        <v>6.6666666666666666E-2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G3" sqref="G3"/>
    </sheetView>
  </sheetViews>
  <sheetFormatPr defaultRowHeight="15" x14ac:dyDescent="0.25"/>
  <sheetData>
    <row r="1" spans="1:8" x14ac:dyDescent="0.25">
      <c r="A1" s="14" t="s">
        <v>30</v>
      </c>
      <c r="B1" s="14"/>
      <c r="C1" s="14"/>
      <c r="D1" s="14"/>
      <c r="E1" s="14"/>
      <c r="H1" t="s">
        <v>50</v>
      </c>
    </row>
    <row r="2" spans="1:8" x14ac:dyDescent="0.25">
      <c r="A2" s="25" t="s">
        <v>20</v>
      </c>
      <c r="B2" s="25" t="s">
        <v>45</v>
      </c>
      <c r="C2" s="25" t="s">
        <v>21</v>
      </c>
      <c r="D2" s="25" t="s">
        <v>46</v>
      </c>
      <c r="E2" s="25" t="s">
        <v>22</v>
      </c>
      <c r="F2" s="25" t="s">
        <v>44</v>
      </c>
      <c r="G2" s="25"/>
    </row>
    <row r="3" spans="1:8" x14ac:dyDescent="0.25">
      <c r="A3" s="25">
        <v>0</v>
      </c>
      <c r="B3" s="25">
        <v>0</v>
      </c>
      <c r="C3" s="25">
        <v>1</v>
      </c>
      <c r="D3" s="25">
        <v>5</v>
      </c>
      <c r="E3" s="25">
        <v>22</v>
      </c>
      <c r="F3" s="25">
        <v>2</v>
      </c>
      <c r="G3" s="25">
        <f>SUM(A3:F3)</f>
        <v>30</v>
      </c>
    </row>
    <row r="4" spans="1:8" x14ac:dyDescent="0.25">
      <c r="A4" s="25" t="s">
        <v>20</v>
      </c>
      <c r="B4" s="25" t="s">
        <v>45</v>
      </c>
      <c r="C4" s="25" t="s">
        <v>21</v>
      </c>
      <c r="D4" s="25" t="s">
        <v>46</v>
      </c>
      <c r="E4" s="25" t="s">
        <v>22</v>
      </c>
      <c r="F4" s="25" t="s">
        <v>44</v>
      </c>
      <c r="G4" s="25"/>
    </row>
    <row r="5" spans="1:8" x14ac:dyDescent="0.25">
      <c r="A5" s="1">
        <f>A3/$G$3</f>
        <v>0</v>
      </c>
      <c r="B5" s="1">
        <f t="shared" ref="B5:F5" si="0">B3/$G$3</f>
        <v>0</v>
      </c>
      <c r="C5" s="1">
        <f t="shared" si="0"/>
        <v>3.3333333333333333E-2</v>
      </c>
      <c r="D5" s="1">
        <f t="shared" si="0"/>
        <v>0.16666666666666666</v>
      </c>
      <c r="E5" s="1">
        <f t="shared" si="0"/>
        <v>0.73333333333333328</v>
      </c>
      <c r="F5" s="1">
        <f t="shared" si="0"/>
        <v>6.6666666666666666E-2</v>
      </c>
      <c r="G5" s="25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3" sqref="G3"/>
    </sheetView>
  </sheetViews>
  <sheetFormatPr defaultRowHeight="15" x14ac:dyDescent="0.25"/>
  <sheetData>
    <row r="1" spans="1:9" x14ac:dyDescent="0.25">
      <c r="A1" s="15" t="s">
        <v>31</v>
      </c>
      <c r="B1" s="15"/>
      <c r="C1" s="15"/>
      <c r="D1" s="15"/>
      <c r="E1" s="15"/>
      <c r="I1" t="s">
        <v>50</v>
      </c>
    </row>
    <row r="2" spans="1:9" x14ac:dyDescent="0.25">
      <c r="A2" s="25" t="s">
        <v>20</v>
      </c>
      <c r="B2" s="25" t="s">
        <v>45</v>
      </c>
      <c r="C2" s="25" t="s">
        <v>21</v>
      </c>
      <c r="D2" s="25" t="s">
        <v>46</v>
      </c>
      <c r="E2" s="25" t="s">
        <v>22</v>
      </c>
      <c r="F2" s="25" t="s">
        <v>44</v>
      </c>
      <c r="G2" s="25"/>
    </row>
    <row r="3" spans="1:9" x14ac:dyDescent="0.25">
      <c r="A3" s="25">
        <v>0</v>
      </c>
      <c r="B3" s="25">
        <v>0</v>
      </c>
      <c r="C3" s="25">
        <v>1</v>
      </c>
      <c r="D3" s="25">
        <v>5</v>
      </c>
      <c r="E3" s="25">
        <v>22</v>
      </c>
      <c r="F3" s="25">
        <v>2</v>
      </c>
      <c r="G3" s="25">
        <f>SUM(A3:F3)</f>
        <v>30</v>
      </c>
    </row>
    <row r="4" spans="1:9" x14ac:dyDescent="0.25">
      <c r="A4" s="25" t="s">
        <v>20</v>
      </c>
      <c r="B4" s="25" t="s">
        <v>45</v>
      </c>
      <c r="C4" s="25" t="s">
        <v>21</v>
      </c>
      <c r="D4" s="25" t="s">
        <v>46</v>
      </c>
      <c r="E4" s="25" t="s">
        <v>22</v>
      </c>
      <c r="F4" s="25" t="s">
        <v>44</v>
      </c>
      <c r="G4" s="25"/>
    </row>
    <row r="5" spans="1:9" x14ac:dyDescent="0.25">
      <c r="A5" s="1">
        <f>A3/$G$3</f>
        <v>0</v>
      </c>
      <c r="B5" s="1">
        <f t="shared" ref="B5:F5" si="0">B3/$G$3</f>
        <v>0</v>
      </c>
      <c r="C5" s="1">
        <f t="shared" si="0"/>
        <v>3.3333333333333333E-2</v>
      </c>
      <c r="D5" s="1">
        <f t="shared" si="0"/>
        <v>0.16666666666666666</v>
      </c>
      <c r="E5" s="1">
        <f t="shared" si="0"/>
        <v>0.73333333333333328</v>
      </c>
      <c r="F5" s="1">
        <f t="shared" si="0"/>
        <v>6.6666666666666666E-2</v>
      </c>
      <c r="G5" s="25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3" sqref="G3"/>
    </sheetView>
  </sheetViews>
  <sheetFormatPr defaultRowHeight="15" x14ac:dyDescent="0.25"/>
  <sheetData>
    <row r="1" spans="1:9" x14ac:dyDescent="0.25">
      <c r="A1" s="16" t="s">
        <v>32</v>
      </c>
      <c r="B1" s="16"/>
      <c r="C1" s="16"/>
      <c r="D1" s="16"/>
      <c r="E1" s="16"/>
      <c r="I1" t="s">
        <v>50</v>
      </c>
    </row>
    <row r="2" spans="1:9" x14ac:dyDescent="0.25">
      <c r="A2" s="16" t="s">
        <v>20</v>
      </c>
      <c r="B2" s="16" t="s">
        <v>45</v>
      </c>
      <c r="C2" s="16" t="s">
        <v>21</v>
      </c>
      <c r="D2" s="16" t="s">
        <v>46</v>
      </c>
      <c r="E2" s="16" t="s">
        <v>22</v>
      </c>
      <c r="F2" t="s">
        <v>44</v>
      </c>
    </row>
    <row r="3" spans="1:9" x14ac:dyDescent="0.25">
      <c r="A3" s="16">
        <v>0</v>
      </c>
      <c r="B3" s="16">
        <v>0</v>
      </c>
      <c r="C3" s="16">
        <v>3</v>
      </c>
      <c r="D3" s="16">
        <v>4</v>
      </c>
      <c r="E3" s="16">
        <v>21</v>
      </c>
      <c r="F3">
        <v>2</v>
      </c>
      <c r="G3" s="25">
        <f>SUM(A3:F3)</f>
        <v>30</v>
      </c>
    </row>
    <row r="4" spans="1:9" x14ac:dyDescent="0.25">
      <c r="A4" s="16" t="s">
        <v>20</v>
      </c>
      <c r="B4" s="16" t="s">
        <v>45</v>
      </c>
      <c r="C4" s="16" t="s">
        <v>21</v>
      </c>
      <c r="D4" s="16" t="s">
        <v>46</v>
      </c>
      <c r="E4" s="16" t="s">
        <v>22</v>
      </c>
      <c r="F4" s="25" t="s">
        <v>44</v>
      </c>
    </row>
    <row r="5" spans="1:9" x14ac:dyDescent="0.25">
      <c r="A5" s="1">
        <f>A3/$G$3</f>
        <v>0</v>
      </c>
      <c r="B5" s="1">
        <f t="shared" ref="B5:F5" si="0">B3/$G$3</f>
        <v>0</v>
      </c>
      <c r="C5" s="1">
        <f t="shared" si="0"/>
        <v>0.1</v>
      </c>
      <c r="D5" s="1">
        <f>D3/$G$3</f>
        <v>0.13333333333333333</v>
      </c>
      <c r="E5" s="1">
        <f>'6v'!G5</f>
        <v>0</v>
      </c>
      <c r="F5" s="1">
        <f t="shared" si="0"/>
        <v>6.6666666666666666E-2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3" sqref="G3"/>
    </sheetView>
  </sheetViews>
  <sheetFormatPr defaultRowHeight="15" x14ac:dyDescent="0.25"/>
  <sheetData>
    <row r="1" spans="1:9" x14ac:dyDescent="0.25">
      <c r="A1" s="25" t="s">
        <v>33</v>
      </c>
      <c r="B1" s="25"/>
      <c r="C1" s="25"/>
      <c r="D1" s="25"/>
      <c r="E1" s="25"/>
      <c r="F1" s="25"/>
      <c r="G1" s="25"/>
      <c r="I1" t="s">
        <v>50</v>
      </c>
    </row>
    <row r="2" spans="1:9" x14ac:dyDescent="0.25">
      <c r="A2" s="25" t="s">
        <v>20</v>
      </c>
      <c r="B2" s="25" t="s">
        <v>45</v>
      </c>
      <c r="C2" s="25" t="s">
        <v>21</v>
      </c>
      <c r="D2" s="25" t="s">
        <v>46</v>
      </c>
      <c r="E2" s="25" t="s">
        <v>22</v>
      </c>
      <c r="F2" s="25" t="s">
        <v>44</v>
      </c>
      <c r="G2" s="25"/>
    </row>
    <row r="3" spans="1:9" x14ac:dyDescent="0.25">
      <c r="A3" s="25">
        <v>0</v>
      </c>
      <c r="B3" s="25">
        <v>0</v>
      </c>
      <c r="C3" s="25">
        <v>1</v>
      </c>
      <c r="D3" s="25">
        <v>5</v>
      </c>
      <c r="E3" s="25">
        <v>22</v>
      </c>
      <c r="F3" s="25">
        <v>2</v>
      </c>
      <c r="G3" s="25">
        <f>SUM(A3:F3)</f>
        <v>30</v>
      </c>
    </row>
    <row r="4" spans="1:9" x14ac:dyDescent="0.25">
      <c r="A4" s="25" t="s">
        <v>20</v>
      </c>
      <c r="B4" s="25" t="s">
        <v>45</v>
      </c>
      <c r="C4" s="25" t="s">
        <v>21</v>
      </c>
      <c r="D4" s="25" t="s">
        <v>46</v>
      </c>
      <c r="E4" s="25" t="s">
        <v>22</v>
      </c>
      <c r="F4" s="25" t="s">
        <v>44</v>
      </c>
      <c r="G4" s="25"/>
    </row>
    <row r="5" spans="1:9" x14ac:dyDescent="0.25">
      <c r="A5" s="1">
        <f>A3/$G$3</f>
        <v>0</v>
      </c>
      <c r="B5" s="1">
        <f t="shared" ref="B5:F5" si="0">B3/$G$3</f>
        <v>0</v>
      </c>
      <c r="C5" s="1">
        <f t="shared" si="0"/>
        <v>3.3333333333333333E-2</v>
      </c>
      <c r="D5" s="1">
        <f>D3/$G$3</f>
        <v>0.16666666666666666</v>
      </c>
      <c r="E5" s="1">
        <f>'6v'!G5</f>
        <v>0</v>
      </c>
      <c r="F5" s="1">
        <f t="shared" si="0"/>
        <v>6.6666666666666666E-2</v>
      </c>
      <c r="G5" s="2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3" sqref="G3"/>
    </sheetView>
  </sheetViews>
  <sheetFormatPr defaultRowHeight="15" x14ac:dyDescent="0.25"/>
  <sheetData>
    <row r="1" spans="1:9" x14ac:dyDescent="0.25">
      <c r="A1" s="17" t="s">
        <v>34</v>
      </c>
      <c r="B1" s="17"/>
      <c r="C1" s="17"/>
      <c r="D1" s="17"/>
      <c r="E1" s="17"/>
      <c r="I1" t="s">
        <v>50</v>
      </c>
    </row>
    <row r="2" spans="1:9" x14ac:dyDescent="0.25">
      <c r="A2" s="25" t="s">
        <v>20</v>
      </c>
      <c r="B2" s="25" t="s">
        <v>45</v>
      </c>
      <c r="C2" s="25" t="s">
        <v>21</v>
      </c>
      <c r="D2" s="25" t="s">
        <v>46</v>
      </c>
      <c r="E2" s="25" t="s">
        <v>22</v>
      </c>
      <c r="F2" s="25" t="s">
        <v>44</v>
      </c>
      <c r="G2" s="25"/>
    </row>
    <row r="3" spans="1:9" x14ac:dyDescent="0.25">
      <c r="A3" s="25">
        <v>0</v>
      </c>
      <c r="B3" s="25">
        <v>0</v>
      </c>
      <c r="C3" s="25">
        <v>5</v>
      </c>
      <c r="D3" s="25">
        <v>4</v>
      </c>
      <c r="E3" s="25">
        <v>21</v>
      </c>
      <c r="F3" s="25">
        <v>0</v>
      </c>
      <c r="G3" s="25">
        <f>SUM(A3:F3)</f>
        <v>30</v>
      </c>
    </row>
    <row r="4" spans="1:9" x14ac:dyDescent="0.25">
      <c r="A4" s="25" t="s">
        <v>20</v>
      </c>
      <c r="B4" s="25" t="s">
        <v>45</v>
      </c>
      <c r="C4" s="25" t="s">
        <v>21</v>
      </c>
      <c r="D4" s="25" t="s">
        <v>46</v>
      </c>
      <c r="E4" s="25" t="s">
        <v>22</v>
      </c>
      <c r="F4" s="25" t="s">
        <v>44</v>
      </c>
      <c r="G4" s="25"/>
    </row>
    <row r="5" spans="1:9" x14ac:dyDescent="0.25">
      <c r="A5" s="1">
        <f>A3/$G$3</f>
        <v>0</v>
      </c>
      <c r="B5" s="1">
        <f t="shared" ref="B5:F5" si="0">B3/$G$3</f>
        <v>0</v>
      </c>
      <c r="C5" s="1">
        <f t="shared" si="0"/>
        <v>0.16666666666666666</v>
      </c>
      <c r="D5" s="1">
        <f t="shared" si="0"/>
        <v>0.13333333333333333</v>
      </c>
      <c r="E5" s="1">
        <f t="shared" si="0"/>
        <v>0.7</v>
      </c>
      <c r="F5" s="1">
        <f t="shared" si="0"/>
        <v>0</v>
      </c>
      <c r="G5" s="2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3" sqref="G3"/>
    </sheetView>
  </sheetViews>
  <sheetFormatPr defaultRowHeight="15" x14ac:dyDescent="0.25"/>
  <sheetData>
    <row r="1" spans="1:9" x14ac:dyDescent="0.25">
      <c r="A1" s="18" t="s">
        <v>35</v>
      </c>
      <c r="B1" s="18"/>
      <c r="C1" s="18"/>
      <c r="D1" s="18"/>
      <c r="E1" s="18"/>
      <c r="I1" t="s">
        <v>50</v>
      </c>
    </row>
    <row r="2" spans="1:9" x14ac:dyDescent="0.25">
      <c r="A2" s="25" t="s">
        <v>20</v>
      </c>
      <c r="B2" s="25" t="s">
        <v>45</v>
      </c>
      <c r="C2" s="25" t="s">
        <v>21</v>
      </c>
      <c r="D2" s="25" t="s">
        <v>46</v>
      </c>
      <c r="E2" s="25" t="s">
        <v>22</v>
      </c>
      <c r="F2" s="25" t="s">
        <v>44</v>
      </c>
      <c r="G2" s="25"/>
    </row>
    <row r="3" spans="1:9" x14ac:dyDescent="0.25">
      <c r="A3" s="25">
        <v>0</v>
      </c>
      <c r="B3" s="25">
        <v>0</v>
      </c>
      <c r="C3" s="25">
        <v>5</v>
      </c>
      <c r="D3" s="25">
        <v>7</v>
      </c>
      <c r="E3" s="25">
        <v>18</v>
      </c>
      <c r="F3" s="25">
        <v>0</v>
      </c>
      <c r="G3" s="25">
        <f>SUM(A3:F3)</f>
        <v>30</v>
      </c>
    </row>
    <row r="4" spans="1:9" x14ac:dyDescent="0.25">
      <c r="A4" s="25" t="s">
        <v>20</v>
      </c>
      <c r="B4" s="25" t="s">
        <v>45</v>
      </c>
      <c r="C4" s="25" t="s">
        <v>21</v>
      </c>
      <c r="D4" s="25" t="s">
        <v>46</v>
      </c>
      <c r="E4" s="25" t="s">
        <v>22</v>
      </c>
      <c r="F4" s="25" t="s">
        <v>44</v>
      </c>
      <c r="G4" s="25"/>
    </row>
    <row r="5" spans="1:9" x14ac:dyDescent="0.25">
      <c r="A5" s="1">
        <f>A3/$G$3</f>
        <v>0</v>
      </c>
      <c r="B5" s="1">
        <f t="shared" ref="B5:F5" si="0">B3/$G$3</f>
        <v>0</v>
      </c>
      <c r="C5" s="1">
        <f t="shared" si="0"/>
        <v>0.16666666666666666</v>
      </c>
      <c r="D5" s="1">
        <f t="shared" si="0"/>
        <v>0.23333333333333334</v>
      </c>
      <c r="E5" s="1">
        <f t="shared" si="0"/>
        <v>0.6</v>
      </c>
      <c r="F5" s="1">
        <f t="shared" si="0"/>
        <v>0</v>
      </c>
      <c r="G5" s="25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3" sqref="G3"/>
    </sheetView>
  </sheetViews>
  <sheetFormatPr defaultRowHeight="15" x14ac:dyDescent="0.25"/>
  <sheetData>
    <row r="1" spans="1:9" x14ac:dyDescent="0.25">
      <c r="A1" s="19" t="s">
        <v>36</v>
      </c>
      <c r="B1" s="19"/>
      <c r="C1" s="19"/>
      <c r="D1" s="19"/>
      <c r="E1" s="19"/>
      <c r="I1" t="s">
        <v>50</v>
      </c>
    </row>
    <row r="2" spans="1:9" x14ac:dyDescent="0.25">
      <c r="A2" s="25" t="s">
        <v>20</v>
      </c>
      <c r="B2" s="25" t="s">
        <v>45</v>
      </c>
      <c r="C2" s="25" t="s">
        <v>21</v>
      </c>
      <c r="D2" s="25" t="s">
        <v>46</v>
      </c>
      <c r="E2" s="25" t="s">
        <v>22</v>
      </c>
      <c r="F2" s="25" t="s">
        <v>44</v>
      </c>
      <c r="G2" s="25"/>
    </row>
    <row r="3" spans="1:9" x14ac:dyDescent="0.25">
      <c r="A3" s="25">
        <v>0</v>
      </c>
      <c r="B3" s="25">
        <v>0</v>
      </c>
      <c r="C3" s="25">
        <v>4</v>
      </c>
      <c r="D3" s="25">
        <v>2</v>
      </c>
      <c r="E3" s="25">
        <v>24</v>
      </c>
      <c r="F3" s="25">
        <v>0</v>
      </c>
      <c r="G3" s="25">
        <f>SUM(A3:F3)</f>
        <v>30</v>
      </c>
    </row>
    <row r="4" spans="1:9" x14ac:dyDescent="0.25">
      <c r="A4" s="25" t="s">
        <v>20</v>
      </c>
      <c r="B4" s="25" t="s">
        <v>45</v>
      </c>
      <c r="C4" s="25" t="s">
        <v>21</v>
      </c>
      <c r="D4" s="25" t="s">
        <v>46</v>
      </c>
      <c r="E4" s="25" t="s">
        <v>22</v>
      </c>
      <c r="F4" s="25" t="s">
        <v>44</v>
      </c>
      <c r="G4" s="25"/>
    </row>
    <row r="5" spans="1:9" x14ac:dyDescent="0.25">
      <c r="A5" s="1">
        <f>A3/$G$3</f>
        <v>0</v>
      </c>
      <c r="B5" s="1">
        <f t="shared" ref="B5:F5" si="0">B3/$G$3</f>
        <v>0</v>
      </c>
      <c r="C5" s="1">
        <f t="shared" si="0"/>
        <v>0.13333333333333333</v>
      </c>
      <c r="D5" s="1">
        <f t="shared" si="0"/>
        <v>6.6666666666666666E-2</v>
      </c>
      <c r="E5" s="1">
        <f t="shared" si="0"/>
        <v>0.8</v>
      </c>
      <c r="F5" s="1">
        <f t="shared" si="0"/>
        <v>0</v>
      </c>
      <c r="G5" s="2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A2" workbookViewId="0">
      <selection activeCell="M2" sqref="M2"/>
    </sheetView>
  </sheetViews>
  <sheetFormatPr defaultRowHeight="15" x14ac:dyDescent="0.25"/>
  <cols>
    <col min="1" max="1" width="9.140625" style="25"/>
    <col min="6" max="7" width="9.140625" style="25"/>
  </cols>
  <sheetData>
    <row r="1" spans="1:13" x14ac:dyDescent="0.25">
      <c r="B1" s="3" t="s">
        <v>3</v>
      </c>
      <c r="C1" s="3"/>
      <c r="D1" s="3"/>
      <c r="E1" s="3"/>
    </row>
    <row r="2" spans="1:13" x14ac:dyDescent="0.25">
      <c r="A2" s="25" t="s">
        <v>42</v>
      </c>
      <c r="B2" s="3" t="s">
        <v>4</v>
      </c>
      <c r="C2" s="3" t="s">
        <v>5</v>
      </c>
      <c r="D2" s="3" t="s">
        <v>6</v>
      </c>
      <c r="E2" s="3" t="s">
        <v>7</v>
      </c>
      <c r="F2" s="25" t="s">
        <v>43</v>
      </c>
      <c r="G2" s="25" t="s">
        <v>44</v>
      </c>
      <c r="M2" t="s">
        <v>50</v>
      </c>
    </row>
    <row r="3" spans="1:13" x14ac:dyDescent="0.25">
      <c r="A3" s="25">
        <v>2</v>
      </c>
      <c r="B3" s="3">
        <v>2</v>
      </c>
      <c r="C3" s="3">
        <v>10</v>
      </c>
      <c r="D3" s="3">
        <v>13</v>
      </c>
      <c r="E3" s="3">
        <v>3</v>
      </c>
      <c r="F3" s="25">
        <v>0</v>
      </c>
      <c r="G3" s="25">
        <v>0</v>
      </c>
      <c r="H3">
        <f>SUM(A3:G3)</f>
        <v>30</v>
      </c>
    </row>
    <row r="4" spans="1:13" x14ac:dyDescent="0.25">
      <c r="A4" s="25" t="s">
        <v>42</v>
      </c>
      <c r="B4" s="3" t="s">
        <v>4</v>
      </c>
      <c r="C4" s="3" t="s">
        <v>5</v>
      </c>
      <c r="D4" s="3" t="s">
        <v>6</v>
      </c>
      <c r="E4" s="3" t="s">
        <v>7</v>
      </c>
      <c r="F4" s="25" t="s">
        <v>43</v>
      </c>
      <c r="G4" s="25" t="s">
        <v>44</v>
      </c>
    </row>
    <row r="5" spans="1:13" x14ac:dyDescent="0.25">
      <c r="A5" s="1">
        <f>A3/$H$3</f>
        <v>6.6666666666666666E-2</v>
      </c>
      <c r="B5" s="1">
        <f>B3/$H$3</f>
        <v>6.6666666666666666E-2</v>
      </c>
      <c r="C5" s="1">
        <f t="shared" ref="C5:G5" si="0">C3/$H$3</f>
        <v>0.33333333333333331</v>
      </c>
      <c r="D5" s="1">
        <f t="shared" si="0"/>
        <v>0.43333333333333335</v>
      </c>
      <c r="E5" s="1">
        <f t="shared" si="0"/>
        <v>0.1</v>
      </c>
      <c r="F5" s="1">
        <f t="shared" si="0"/>
        <v>0</v>
      </c>
      <c r="G5" s="1">
        <f t="shared" si="0"/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3" sqref="G3"/>
    </sheetView>
  </sheetViews>
  <sheetFormatPr defaultRowHeight="15" x14ac:dyDescent="0.25"/>
  <sheetData>
    <row r="1" spans="1:9" x14ac:dyDescent="0.25">
      <c r="A1" s="20" t="s">
        <v>37</v>
      </c>
      <c r="B1" s="20"/>
      <c r="C1" s="20"/>
      <c r="D1" s="20"/>
      <c r="E1" s="20"/>
      <c r="I1" t="s">
        <v>50</v>
      </c>
    </row>
    <row r="2" spans="1:9" x14ac:dyDescent="0.25">
      <c r="A2" s="25" t="s">
        <v>20</v>
      </c>
      <c r="B2" s="25" t="s">
        <v>45</v>
      </c>
      <c r="C2" s="25" t="s">
        <v>21</v>
      </c>
      <c r="D2" s="25" t="s">
        <v>46</v>
      </c>
      <c r="E2" s="25" t="s">
        <v>22</v>
      </c>
      <c r="F2" s="25" t="s">
        <v>44</v>
      </c>
      <c r="G2" s="25"/>
    </row>
    <row r="3" spans="1:9" x14ac:dyDescent="0.25">
      <c r="A3" s="25">
        <v>1</v>
      </c>
      <c r="B3" s="25">
        <v>0</v>
      </c>
      <c r="C3" s="25">
        <v>4</v>
      </c>
      <c r="D3" s="25">
        <v>5</v>
      </c>
      <c r="E3" s="25">
        <v>20</v>
      </c>
      <c r="F3" s="25">
        <v>0</v>
      </c>
      <c r="G3" s="25">
        <f>SUM(A3:F3)</f>
        <v>30</v>
      </c>
    </row>
    <row r="4" spans="1:9" x14ac:dyDescent="0.25">
      <c r="A4" s="25" t="s">
        <v>20</v>
      </c>
      <c r="B4" s="25" t="s">
        <v>45</v>
      </c>
      <c r="C4" s="25" t="s">
        <v>21</v>
      </c>
      <c r="D4" s="25" t="s">
        <v>46</v>
      </c>
      <c r="E4" s="25" t="s">
        <v>22</v>
      </c>
      <c r="F4" s="25" t="s">
        <v>44</v>
      </c>
      <c r="G4" s="25"/>
    </row>
    <row r="5" spans="1:9" x14ac:dyDescent="0.25">
      <c r="A5" s="1">
        <f>A3/$G$3</f>
        <v>3.3333333333333333E-2</v>
      </c>
      <c r="B5" s="1">
        <f t="shared" ref="B5:F5" si="0">B3/$G$3</f>
        <v>0</v>
      </c>
      <c r="C5" s="1">
        <f t="shared" si="0"/>
        <v>0.13333333333333333</v>
      </c>
      <c r="D5" s="1">
        <f t="shared" si="0"/>
        <v>0.16666666666666666</v>
      </c>
      <c r="E5" s="1">
        <f t="shared" si="0"/>
        <v>0.66666666666666663</v>
      </c>
      <c r="F5" s="1">
        <f t="shared" si="0"/>
        <v>0</v>
      </c>
      <c r="G5" s="25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3" sqref="G3"/>
    </sheetView>
  </sheetViews>
  <sheetFormatPr defaultRowHeight="15" x14ac:dyDescent="0.25"/>
  <sheetData>
    <row r="1" spans="1:9" x14ac:dyDescent="0.25">
      <c r="A1" s="21" t="s">
        <v>38</v>
      </c>
      <c r="B1" s="21"/>
      <c r="C1" s="21"/>
      <c r="D1" s="21"/>
      <c r="E1" s="21"/>
      <c r="I1" t="s">
        <v>50</v>
      </c>
    </row>
    <row r="2" spans="1:9" x14ac:dyDescent="0.25">
      <c r="A2" s="25" t="s">
        <v>20</v>
      </c>
      <c r="B2" s="25" t="s">
        <v>45</v>
      </c>
      <c r="C2" s="25" t="s">
        <v>21</v>
      </c>
      <c r="D2" s="25" t="s">
        <v>46</v>
      </c>
      <c r="E2" s="25" t="s">
        <v>22</v>
      </c>
      <c r="F2" s="25" t="s">
        <v>44</v>
      </c>
      <c r="G2" s="25"/>
    </row>
    <row r="3" spans="1:9" x14ac:dyDescent="0.25">
      <c r="A3" s="25">
        <v>0</v>
      </c>
      <c r="B3" s="25">
        <v>0</v>
      </c>
      <c r="C3" s="25">
        <v>4</v>
      </c>
      <c r="D3" s="25">
        <v>7</v>
      </c>
      <c r="E3" s="25">
        <v>17</v>
      </c>
      <c r="F3" s="25">
        <v>2</v>
      </c>
      <c r="G3" s="25">
        <f>SUM(A3:F3)</f>
        <v>30</v>
      </c>
    </row>
    <row r="4" spans="1:9" x14ac:dyDescent="0.25">
      <c r="A4" s="25" t="s">
        <v>20</v>
      </c>
      <c r="B4" s="25" t="s">
        <v>45</v>
      </c>
      <c r="C4" s="25" t="s">
        <v>21</v>
      </c>
      <c r="D4" s="25" t="s">
        <v>46</v>
      </c>
      <c r="E4" s="25" t="s">
        <v>22</v>
      </c>
      <c r="F4" s="25" t="s">
        <v>44</v>
      </c>
      <c r="G4" s="25"/>
    </row>
    <row r="5" spans="1:9" x14ac:dyDescent="0.25">
      <c r="A5" s="1">
        <f>A3/$G$3</f>
        <v>0</v>
      </c>
      <c r="B5" s="1">
        <f t="shared" ref="B5:F5" si="0">B3/$G$3</f>
        <v>0</v>
      </c>
      <c r="C5" s="1">
        <f t="shared" si="0"/>
        <v>0.13333333333333333</v>
      </c>
      <c r="D5" s="1">
        <f t="shared" si="0"/>
        <v>0.23333333333333334</v>
      </c>
      <c r="E5" s="1">
        <f t="shared" si="0"/>
        <v>0.56666666666666665</v>
      </c>
      <c r="F5" s="1">
        <f t="shared" si="0"/>
        <v>6.6666666666666666E-2</v>
      </c>
      <c r="G5" s="2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3" sqref="G3"/>
    </sheetView>
  </sheetViews>
  <sheetFormatPr defaultRowHeight="15" x14ac:dyDescent="0.25"/>
  <sheetData>
    <row r="1" spans="1:9" x14ac:dyDescent="0.25">
      <c r="A1" s="22" t="s">
        <v>39</v>
      </c>
      <c r="B1" s="22"/>
      <c r="C1" s="22"/>
      <c r="D1" s="22"/>
      <c r="E1" s="22"/>
      <c r="I1" t="s">
        <v>50</v>
      </c>
    </row>
    <row r="2" spans="1:9" x14ac:dyDescent="0.25">
      <c r="A2" s="25" t="s">
        <v>20</v>
      </c>
      <c r="B2" s="25" t="s">
        <v>45</v>
      </c>
      <c r="C2" s="25" t="s">
        <v>21</v>
      </c>
      <c r="D2" s="25" t="s">
        <v>46</v>
      </c>
      <c r="E2" s="25" t="s">
        <v>22</v>
      </c>
      <c r="F2" s="25" t="s">
        <v>44</v>
      </c>
      <c r="G2" s="25"/>
    </row>
    <row r="3" spans="1:9" x14ac:dyDescent="0.25">
      <c r="A3" s="25">
        <v>0</v>
      </c>
      <c r="B3" s="25">
        <v>0</v>
      </c>
      <c r="C3" s="25">
        <v>4</v>
      </c>
      <c r="D3" s="25">
        <v>4</v>
      </c>
      <c r="E3" s="25">
        <v>22</v>
      </c>
      <c r="F3" s="25">
        <v>0</v>
      </c>
      <c r="G3" s="25">
        <f>SUM(A3:F3)</f>
        <v>30</v>
      </c>
    </row>
    <row r="4" spans="1:9" x14ac:dyDescent="0.25">
      <c r="A4" s="25" t="s">
        <v>20</v>
      </c>
      <c r="B4" s="25" t="s">
        <v>45</v>
      </c>
      <c r="C4" s="25" t="s">
        <v>21</v>
      </c>
      <c r="D4" s="25" t="s">
        <v>46</v>
      </c>
      <c r="E4" s="25" t="s">
        <v>22</v>
      </c>
      <c r="F4" s="25" t="s">
        <v>44</v>
      </c>
      <c r="G4" s="25"/>
    </row>
    <row r="5" spans="1:9" x14ac:dyDescent="0.25">
      <c r="A5" s="1">
        <f>A3/$G$3</f>
        <v>0</v>
      </c>
      <c r="B5" s="1">
        <f t="shared" ref="B5:F5" si="0">B3/$G$3</f>
        <v>0</v>
      </c>
      <c r="C5" s="1">
        <f t="shared" si="0"/>
        <v>0.13333333333333333</v>
      </c>
      <c r="D5" s="1">
        <f t="shared" si="0"/>
        <v>0.13333333333333333</v>
      </c>
      <c r="E5" s="1">
        <f t="shared" si="0"/>
        <v>0.73333333333333328</v>
      </c>
      <c r="F5" s="1">
        <f t="shared" si="0"/>
        <v>0</v>
      </c>
      <c r="G5" s="25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I1" sqref="I1"/>
    </sheetView>
  </sheetViews>
  <sheetFormatPr defaultRowHeight="15" x14ac:dyDescent="0.25"/>
  <sheetData>
    <row r="1" spans="1:9" x14ac:dyDescent="0.25">
      <c r="A1" s="23" t="s">
        <v>40</v>
      </c>
      <c r="B1" s="23"/>
      <c r="C1" s="23"/>
      <c r="D1" s="23"/>
      <c r="E1" s="23"/>
      <c r="I1" t="s">
        <v>50</v>
      </c>
    </row>
    <row r="2" spans="1:9" x14ac:dyDescent="0.25">
      <c r="A2" s="25" t="s">
        <v>47</v>
      </c>
      <c r="B2" s="25" t="s">
        <v>48</v>
      </c>
      <c r="C2" s="25" t="s">
        <v>49</v>
      </c>
      <c r="D2" s="25" t="s">
        <v>44</v>
      </c>
      <c r="E2" s="25"/>
    </row>
    <row r="3" spans="1:9" x14ac:dyDescent="0.25">
      <c r="A3" s="23">
        <v>5</v>
      </c>
      <c r="B3" s="23">
        <v>8</v>
      </c>
      <c r="C3" s="23">
        <v>12</v>
      </c>
      <c r="D3" s="23">
        <v>5</v>
      </c>
      <c r="E3" s="23"/>
      <c r="G3">
        <f>SUM(A3:D3)</f>
        <v>30</v>
      </c>
    </row>
    <row r="4" spans="1:9" x14ac:dyDescent="0.25">
      <c r="A4" s="25" t="s">
        <v>47</v>
      </c>
      <c r="B4" s="23" t="s">
        <v>48</v>
      </c>
      <c r="C4" s="23" t="s">
        <v>49</v>
      </c>
      <c r="D4" s="23" t="s">
        <v>44</v>
      </c>
      <c r="E4" s="23"/>
    </row>
    <row r="5" spans="1:9" x14ac:dyDescent="0.25">
      <c r="A5" s="1">
        <f>A3/$G$3</f>
        <v>0.16666666666666666</v>
      </c>
      <c r="B5" s="1">
        <f>B3/$G$3</f>
        <v>0.26666666666666666</v>
      </c>
      <c r="C5" s="1">
        <f t="shared" ref="C5:D5" si="0">C3/$G$3</f>
        <v>0.4</v>
      </c>
      <c r="D5" s="1">
        <f t="shared" si="0"/>
        <v>0.16666666666666666</v>
      </c>
      <c r="E5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D11" sqref="D11"/>
    </sheetView>
  </sheetViews>
  <sheetFormatPr defaultRowHeight="15" x14ac:dyDescent="0.25"/>
  <sheetData>
    <row r="1" spans="1:10" x14ac:dyDescent="0.25">
      <c r="A1" s="24" t="s">
        <v>41</v>
      </c>
      <c r="B1" s="24"/>
      <c r="C1" s="24"/>
      <c r="D1" s="24"/>
      <c r="E1" s="24"/>
      <c r="F1" s="24"/>
      <c r="J1" t="s">
        <v>50</v>
      </c>
    </row>
    <row r="2" spans="1:10" x14ac:dyDescent="0.25">
      <c r="A2" s="26">
        <v>1</v>
      </c>
      <c r="B2" s="26">
        <v>2</v>
      </c>
      <c r="C2" s="26">
        <v>3</v>
      </c>
      <c r="D2" s="26">
        <v>4</v>
      </c>
      <c r="E2" s="26">
        <v>5</v>
      </c>
      <c r="F2" s="26" t="s">
        <v>51</v>
      </c>
    </row>
    <row r="3" spans="1:10" x14ac:dyDescent="0.25">
      <c r="A3" s="24">
        <v>0</v>
      </c>
      <c r="B3" s="24">
        <v>0</v>
      </c>
      <c r="C3" s="24">
        <v>0</v>
      </c>
      <c r="D3" s="24">
        <v>10</v>
      </c>
      <c r="E3" s="24">
        <v>19</v>
      </c>
      <c r="F3" s="24">
        <v>1</v>
      </c>
      <c r="H3">
        <f>SUM(A3:F3)</f>
        <v>30</v>
      </c>
    </row>
    <row r="4" spans="1:10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 t="s">
        <v>51</v>
      </c>
    </row>
    <row r="5" spans="1:10" x14ac:dyDescent="0.25">
      <c r="A5" s="1">
        <f>A3/$H$3</f>
        <v>0</v>
      </c>
      <c r="B5" s="1">
        <f t="shared" ref="B5:F5" si="0">B3/$H$3</f>
        <v>0</v>
      </c>
      <c r="C5" s="1">
        <f t="shared" si="0"/>
        <v>0</v>
      </c>
      <c r="D5" s="1">
        <f t="shared" si="0"/>
        <v>0.33333333333333331</v>
      </c>
      <c r="E5" s="1">
        <f t="shared" si="0"/>
        <v>0.6333333333333333</v>
      </c>
      <c r="F5" s="1">
        <f t="shared" si="0"/>
        <v>3.3333333333333333E-2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F4" sqref="F4"/>
    </sheetView>
  </sheetViews>
  <sheetFormatPr defaultRowHeight="15" x14ac:dyDescent="0.25"/>
  <sheetData>
    <row r="1" spans="1:10" x14ac:dyDescent="0.25">
      <c r="A1" s="4" t="s">
        <v>8</v>
      </c>
      <c r="B1" s="4"/>
      <c r="C1" s="4"/>
      <c r="D1" s="4"/>
      <c r="J1" t="s">
        <v>50</v>
      </c>
    </row>
    <row r="2" spans="1:10" x14ac:dyDescent="0.25">
      <c r="A2" s="4" t="s">
        <v>9</v>
      </c>
      <c r="B2" s="4" t="s">
        <v>10</v>
      </c>
      <c r="C2" s="4" t="s">
        <v>11</v>
      </c>
      <c r="D2" s="4" t="s">
        <v>12</v>
      </c>
      <c r="E2" t="s">
        <v>44</v>
      </c>
    </row>
    <row r="3" spans="1:10" x14ac:dyDescent="0.25">
      <c r="A3" s="4">
        <v>2</v>
      </c>
      <c r="B3" s="4">
        <v>6</v>
      </c>
      <c r="C3" s="4">
        <v>17</v>
      </c>
      <c r="D3" s="4">
        <v>5</v>
      </c>
      <c r="E3">
        <v>0</v>
      </c>
      <c r="F3" s="25">
        <f>SUM(A3:E3)</f>
        <v>30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G3" sqref="G3"/>
    </sheetView>
  </sheetViews>
  <sheetFormatPr defaultRowHeight="15" x14ac:dyDescent="0.25"/>
  <sheetData>
    <row r="1" spans="1:9" x14ac:dyDescent="0.25">
      <c r="A1" s="5" t="s">
        <v>13</v>
      </c>
      <c r="B1" s="5"/>
      <c r="C1" s="5"/>
      <c r="D1" s="5"/>
      <c r="E1" s="5"/>
      <c r="I1" t="s">
        <v>50</v>
      </c>
    </row>
    <row r="2" spans="1:9" x14ac:dyDescent="0.25">
      <c r="A2" s="5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25" t="s">
        <v>44</v>
      </c>
    </row>
    <row r="3" spans="1:9" x14ac:dyDescent="0.25">
      <c r="A3" s="5">
        <v>1</v>
      </c>
      <c r="B3" s="5">
        <v>3</v>
      </c>
      <c r="C3" s="5">
        <v>12</v>
      </c>
      <c r="D3" s="5">
        <v>13</v>
      </c>
      <c r="E3" s="5">
        <v>1</v>
      </c>
      <c r="F3">
        <v>0</v>
      </c>
      <c r="G3" s="25">
        <f>SUM(A3:F3)</f>
        <v>30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G3" sqref="G3"/>
    </sheetView>
  </sheetViews>
  <sheetFormatPr defaultRowHeight="15" x14ac:dyDescent="0.25"/>
  <sheetData>
    <row r="1" spans="1:10" x14ac:dyDescent="0.25">
      <c r="A1" s="6" t="s">
        <v>19</v>
      </c>
      <c r="B1" s="6"/>
      <c r="C1" s="6"/>
      <c r="D1" s="6"/>
      <c r="E1" s="6"/>
      <c r="J1" t="s">
        <v>50</v>
      </c>
    </row>
    <row r="2" spans="1:10" x14ac:dyDescent="0.25">
      <c r="A2" s="6" t="s">
        <v>20</v>
      </c>
      <c r="B2" s="6" t="s">
        <v>45</v>
      </c>
      <c r="C2" s="6" t="s">
        <v>21</v>
      </c>
      <c r="D2" s="6" t="s">
        <v>46</v>
      </c>
      <c r="E2" s="6" t="s">
        <v>22</v>
      </c>
      <c r="F2" t="s">
        <v>44</v>
      </c>
    </row>
    <row r="3" spans="1:10" x14ac:dyDescent="0.25">
      <c r="A3" s="6">
        <v>0</v>
      </c>
      <c r="B3" s="6">
        <v>0</v>
      </c>
      <c r="C3" s="6">
        <v>7</v>
      </c>
      <c r="D3" s="6">
        <v>4</v>
      </c>
      <c r="E3" s="6">
        <v>18</v>
      </c>
      <c r="F3">
        <v>1</v>
      </c>
      <c r="G3">
        <f>SUM(A3:F3)</f>
        <v>30</v>
      </c>
    </row>
    <row r="4" spans="1:10" x14ac:dyDescent="0.25">
      <c r="A4" s="6" t="s">
        <v>20</v>
      </c>
      <c r="B4" s="6" t="s">
        <v>45</v>
      </c>
      <c r="C4" s="6" t="s">
        <v>21</v>
      </c>
      <c r="D4" s="6" t="s">
        <v>46</v>
      </c>
      <c r="E4" s="6" t="s">
        <v>22</v>
      </c>
      <c r="F4" s="25" t="s">
        <v>44</v>
      </c>
    </row>
    <row r="5" spans="1:10" x14ac:dyDescent="0.25">
      <c r="A5" s="1">
        <f>A3/$G$3</f>
        <v>0</v>
      </c>
      <c r="B5" s="1">
        <f t="shared" ref="B5:F5" si="0">B3/$G$3</f>
        <v>0</v>
      </c>
      <c r="C5" s="1">
        <f t="shared" si="0"/>
        <v>0.23333333333333334</v>
      </c>
      <c r="D5" s="1">
        <f t="shared" si="0"/>
        <v>0.13333333333333333</v>
      </c>
      <c r="E5" s="1">
        <f t="shared" si="0"/>
        <v>0.6</v>
      </c>
      <c r="F5" s="1">
        <f t="shared" si="0"/>
        <v>3.3333333333333333E-2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7" t="s">
        <v>23</v>
      </c>
      <c r="B1" s="7"/>
      <c r="C1" s="7"/>
      <c r="D1" s="7"/>
      <c r="E1" s="7"/>
      <c r="I1" t="s">
        <v>50</v>
      </c>
    </row>
    <row r="2" spans="1:9" x14ac:dyDescent="0.25">
      <c r="A2" s="7" t="s">
        <v>20</v>
      </c>
      <c r="B2" s="7" t="s">
        <v>45</v>
      </c>
      <c r="C2" s="7" t="s">
        <v>21</v>
      </c>
      <c r="D2" s="7" t="s">
        <v>46</v>
      </c>
      <c r="E2" s="7" t="s">
        <v>22</v>
      </c>
      <c r="F2" s="25" t="s">
        <v>44</v>
      </c>
    </row>
    <row r="3" spans="1:9" x14ac:dyDescent="0.25">
      <c r="A3" s="7">
        <v>0</v>
      </c>
      <c r="B3" s="7">
        <v>0</v>
      </c>
      <c r="C3" s="7">
        <v>3</v>
      </c>
      <c r="D3" s="7">
        <v>3</v>
      </c>
      <c r="E3" s="7">
        <v>23</v>
      </c>
      <c r="F3">
        <v>1</v>
      </c>
      <c r="G3" s="25">
        <f>SUM(A3:F3)</f>
        <v>30</v>
      </c>
    </row>
    <row r="4" spans="1:9" x14ac:dyDescent="0.25">
      <c r="A4" s="7" t="s">
        <v>20</v>
      </c>
      <c r="B4" s="7" t="s">
        <v>45</v>
      </c>
      <c r="C4" s="7" t="s">
        <v>21</v>
      </c>
      <c r="D4" s="7" t="s">
        <v>46</v>
      </c>
      <c r="E4" s="7" t="s">
        <v>22</v>
      </c>
      <c r="F4" s="25" t="s">
        <v>44</v>
      </c>
    </row>
    <row r="5" spans="1:9" x14ac:dyDescent="0.25">
      <c r="A5" s="1">
        <f>A3/$G$3</f>
        <v>0</v>
      </c>
      <c r="B5" s="1">
        <f t="shared" ref="B5:F5" si="0">B3/$G$3</f>
        <v>0</v>
      </c>
      <c r="C5" s="1">
        <f t="shared" si="0"/>
        <v>0.1</v>
      </c>
      <c r="D5" s="1">
        <f t="shared" si="0"/>
        <v>0.1</v>
      </c>
      <c r="E5" s="1">
        <f t="shared" si="0"/>
        <v>0.76666666666666672</v>
      </c>
      <c r="F5" s="1">
        <f t="shared" si="0"/>
        <v>3.3333333333333333E-2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8" t="s">
        <v>24</v>
      </c>
      <c r="B1" s="8"/>
      <c r="C1" s="8"/>
      <c r="D1" s="8"/>
      <c r="E1" s="8"/>
      <c r="I1" t="s">
        <v>50</v>
      </c>
    </row>
    <row r="2" spans="1:9" x14ac:dyDescent="0.25">
      <c r="A2" s="8" t="s">
        <v>20</v>
      </c>
      <c r="B2" s="8" t="s">
        <v>45</v>
      </c>
      <c r="C2" s="8" t="s">
        <v>21</v>
      </c>
      <c r="D2" s="8" t="s">
        <v>46</v>
      </c>
      <c r="E2" s="8" t="s">
        <v>22</v>
      </c>
      <c r="F2" t="s">
        <v>44</v>
      </c>
    </row>
    <row r="3" spans="1:9" x14ac:dyDescent="0.25">
      <c r="A3" s="8">
        <v>1</v>
      </c>
      <c r="B3" s="8">
        <v>2</v>
      </c>
      <c r="C3" s="8">
        <v>6</v>
      </c>
      <c r="D3" s="8">
        <v>9</v>
      </c>
      <c r="E3" s="8">
        <v>12</v>
      </c>
      <c r="F3">
        <v>0</v>
      </c>
      <c r="G3">
        <f>SUM(A3:F3)</f>
        <v>30</v>
      </c>
    </row>
    <row r="4" spans="1:9" x14ac:dyDescent="0.25">
      <c r="A4" s="8" t="s">
        <v>20</v>
      </c>
      <c r="B4" s="8" t="s">
        <v>45</v>
      </c>
      <c r="C4" s="8" t="s">
        <v>21</v>
      </c>
      <c r="D4" s="8" t="s">
        <v>46</v>
      </c>
      <c r="E4" s="8" t="s">
        <v>22</v>
      </c>
      <c r="F4" s="25" t="s">
        <v>44</v>
      </c>
    </row>
    <row r="5" spans="1:9" x14ac:dyDescent="0.25">
      <c r="A5" s="1">
        <f>A3/$G$3</f>
        <v>3.3333333333333333E-2</v>
      </c>
      <c r="B5" s="1">
        <f t="shared" ref="B5:F5" si="0">B3/$G$3</f>
        <v>6.6666666666666666E-2</v>
      </c>
      <c r="C5" s="1">
        <f t="shared" si="0"/>
        <v>0.2</v>
      </c>
      <c r="D5" s="1">
        <f t="shared" si="0"/>
        <v>0.3</v>
      </c>
      <c r="E5" s="1">
        <f t="shared" si="0"/>
        <v>0.4</v>
      </c>
      <c r="F5" s="1">
        <f t="shared" si="0"/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3" sqref="G3"/>
    </sheetView>
  </sheetViews>
  <sheetFormatPr defaultRowHeight="15" x14ac:dyDescent="0.25"/>
  <sheetData>
    <row r="1" spans="1:9" x14ac:dyDescent="0.25">
      <c r="A1" s="9" t="s">
        <v>25</v>
      </c>
      <c r="B1" s="9"/>
      <c r="C1" s="9"/>
      <c r="D1" s="9"/>
      <c r="E1" s="9"/>
      <c r="I1" t="s">
        <v>50</v>
      </c>
    </row>
    <row r="2" spans="1:9" x14ac:dyDescent="0.25">
      <c r="A2" s="9" t="s">
        <v>20</v>
      </c>
      <c r="B2" s="9" t="s">
        <v>45</v>
      </c>
      <c r="C2" s="9" t="s">
        <v>21</v>
      </c>
      <c r="D2" s="9" t="s">
        <v>46</v>
      </c>
      <c r="E2" s="9" t="s">
        <v>22</v>
      </c>
      <c r="F2" t="s">
        <v>44</v>
      </c>
    </row>
    <row r="3" spans="1:9" x14ac:dyDescent="0.25">
      <c r="A3" s="9">
        <v>0</v>
      </c>
      <c r="B3" s="9">
        <v>1</v>
      </c>
      <c r="C3" s="9">
        <v>9</v>
      </c>
      <c r="D3" s="9">
        <v>7</v>
      </c>
      <c r="E3" s="9">
        <v>13</v>
      </c>
      <c r="F3">
        <v>0</v>
      </c>
      <c r="G3">
        <f>SUM(A3:F3)</f>
        <v>30</v>
      </c>
    </row>
    <row r="4" spans="1:9" x14ac:dyDescent="0.25">
      <c r="A4" s="9" t="s">
        <v>20</v>
      </c>
      <c r="B4" s="9" t="s">
        <v>45</v>
      </c>
      <c r="C4" s="9" t="s">
        <v>21</v>
      </c>
      <c r="D4" s="9" t="s">
        <v>46</v>
      </c>
      <c r="E4" s="9" t="s">
        <v>22</v>
      </c>
      <c r="F4" s="25" t="s">
        <v>44</v>
      </c>
    </row>
    <row r="5" spans="1:9" x14ac:dyDescent="0.25">
      <c r="A5" s="1">
        <f>A3/$G$3</f>
        <v>0</v>
      </c>
      <c r="B5" s="1">
        <f t="shared" ref="B5:F5" si="0">B3/$G$3</f>
        <v>3.3333333333333333E-2</v>
      </c>
      <c r="C5" s="1">
        <f t="shared" si="0"/>
        <v>0.3</v>
      </c>
      <c r="D5" s="1">
        <f t="shared" si="0"/>
        <v>0.23333333333333334</v>
      </c>
      <c r="E5" s="1">
        <f t="shared" si="0"/>
        <v>0.43333333333333335</v>
      </c>
      <c r="F5" s="1">
        <f t="shared" si="0"/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G3" sqref="G3"/>
    </sheetView>
  </sheetViews>
  <sheetFormatPr defaultRowHeight="15" x14ac:dyDescent="0.25"/>
  <sheetData>
    <row r="1" spans="1:8" x14ac:dyDescent="0.25">
      <c r="A1" s="10" t="s">
        <v>26</v>
      </c>
      <c r="B1" s="10"/>
      <c r="C1" s="10"/>
      <c r="D1" s="10"/>
      <c r="E1" s="10"/>
      <c r="H1" t="s">
        <v>50</v>
      </c>
    </row>
    <row r="2" spans="1:8" x14ac:dyDescent="0.25">
      <c r="A2" s="10" t="s">
        <v>20</v>
      </c>
      <c r="B2" s="10" t="s">
        <v>45</v>
      </c>
      <c r="C2" s="10" t="s">
        <v>21</v>
      </c>
      <c r="D2" s="10" t="s">
        <v>46</v>
      </c>
      <c r="E2" s="10" t="s">
        <v>22</v>
      </c>
      <c r="F2" t="s">
        <v>44</v>
      </c>
    </row>
    <row r="3" spans="1:8" x14ac:dyDescent="0.25">
      <c r="A3" s="10">
        <v>0</v>
      </c>
      <c r="B3" s="10">
        <v>1</v>
      </c>
      <c r="C3" s="10">
        <v>7</v>
      </c>
      <c r="D3" s="10">
        <v>9</v>
      </c>
      <c r="E3" s="10">
        <v>13</v>
      </c>
      <c r="F3">
        <v>0</v>
      </c>
      <c r="G3" s="25">
        <f>SUM(A3:F3)</f>
        <v>30</v>
      </c>
    </row>
    <row r="4" spans="1:8" x14ac:dyDescent="0.25">
      <c r="A4" s="10" t="s">
        <v>20</v>
      </c>
      <c r="B4" s="10" t="s">
        <v>45</v>
      </c>
      <c r="C4" s="10" t="s">
        <v>21</v>
      </c>
      <c r="D4" s="10" t="s">
        <v>46</v>
      </c>
      <c r="E4" s="10" t="s">
        <v>22</v>
      </c>
      <c r="F4" s="25" t="s">
        <v>44</v>
      </c>
    </row>
    <row r="5" spans="1:8" x14ac:dyDescent="0.25">
      <c r="A5" s="1">
        <f>A3/$G$3</f>
        <v>0</v>
      </c>
      <c r="B5" s="1">
        <f t="shared" ref="B5:F5" si="0">B3/$G$3</f>
        <v>3.3333333333333333E-2</v>
      </c>
      <c r="C5" s="1">
        <f t="shared" si="0"/>
        <v>0.23333333333333334</v>
      </c>
      <c r="D5" s="1">
        <f t="shared" si="0"/>
        <v>0.3</v>
      </c>
      <c r="E5" s="1">
        <f t="shared" si="0"/>
        <v>0.43333333333333335</v>
      </c>
      <c r="F5" s="1">
        <f t="shared" si="0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1</vt:lpstr>
      <vt:lpstr>2</vt:lpstr>
      <vt:lpstr>3</vt:lpstr>
      <vt:lpstr>4</vt:lpstr>
      <vt:lpstr>5a</vt:lpstr>
      <vt:lpstr>5b</vt:lpstr>
      <vt:lpstr>5v</vt:lpstr>
      <vt:lpstr>5g</vt:lpstr>
      <vt:lpstr>5d</vt:lpstr>
      <vt:lpstr>5đ</vt:lpstr>
      <vt:lpstr>5e</vt:lpstr>
      <vt:lpstr>5ž</vt:lpstr>
      <vt:lpstr>6a</vt:lpstr>
      <vt:lpstr>6b</vt:lpstr>
      <vt:lpstr>6v</vt:lpstr>
      <vt:lpstr>6g</vt:lpstr>
      <vt:lpstr>7a</vt:lpstr>
      <vt:lpstr>7b</vt:lpstr>
      <vt:lpstr>7v</vt:lpstr>
      <vt:lpstr>7g</vt:lpstr>
      <vt:lpstr>7d</vt:lpstr>
      <vt:lpstr>7đ</vt:lpstr>
      <vt:lpstr>8</vt:lpstr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b2013</cp:lastModifiedBy>
  <dcterms:created xsi:type="dcterms:W3CDTF">2021-01-13T19:53:46Z</dcterms:created>
  <dcterms:modified xsi:type="dcterms:W3CDTF">2024-02-01T12:10:12Z</dcterms:modified>
</cp:coreProperties>
</file>